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Verkkoon 2020\Tilastot\Tilastopaketin 2020 materiaalit\Väestö\Väestörakenne\"/>
    </mc:Choice>
  </mc:AlternateContent>
  <xr:revisionPtr revIDLastSave="0" documentId="13_ncr:1_{33145E09-709A-46F9-A97F-14D5598D44EF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Kuntien väkiluku" sheetId="2" r:id="rId1"/>
    <sheet name="Kuntien väkiluku kaavio" sheetId="7" r:id="rId2"/>
    <sheet name="Maakuntien väkiluvut" sheetId="3" r:id="rId3"/>
    <sheet name="Seutukuntien väkiluku" sheetId="4" r:id="rId4"/>
  </sheets>
  <definedNames>
    <definedName name="_xlcn.WorksheetConnection_Taulukko21" hidden="1">Taulukko2[]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ulukko2" name="Taulukko2" connection="WorksheetConnection_Taulukko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D10" i="4"/>
  <c r="C8" i="4"/>
  <c r="D8" i="4"/>
  <c r="C6" i="4"/>
  <c r="D6" i="4"/>
  <c r="C4" i="4"/>
  <c r="D4" i="4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U10" i="4" l="1"/>
  <c r="T10" i="4"/>
  <c r="U8" i="4"/>
  <c r="T8" i="4"/>
  <c r="U6" i="4"/>
  <c r="T6" i="4"/>
  <c r="U4" i="4"/>
  <c r="T4" i="4"/>
  <c r="S10" i="4" l="1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6D5DE6-9586-4E97-938E-3D94F38ED8EB}" keepAlive="1" name="ThisWorkbookDataModel" description="Tietomal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6DDB67C-81DC-45BA-A762-D93975CFE67A}" name="WorksheetConnection_Taulukko2" type="102" refreshedVersion="6" minRefreshableVersion="5">
    <extLst>
      <ext xmlns:x15="http://schemas.microsoft.com/office/spreadsheetml/2010/11/main" uri="{DE250136-89BD-433C-8126-D09CA5730AF9}">
        <x15:connection id="Taulukko2">
          <x15:rangePr sourceName="_xlcn.WorksheetConnection_Taulukko21"/>
        </x15:connection>
      </ext>
    </extLst>
  </connection>
</connections>
</file>

<file path=xl/sharedStrings.xml><?xml version="1.0" encoding="utf-8"?>
<sst xmlns="http://schemas.openxmlformats.org/spreadsheetml/2006/main" count="107" uniqueCount="80">
  <si>
    <t>2018</t>
  </si>
  <si>
    <t>Seinäjoki</t>
  </si>
  <si>
    <t>Kurikka</t>
  </si>
  <si>
    <t>Kauhava</t>
  </si>
  <si>
    <t>Lapua</t>
  </si>
  <si>
    <t>Kauhajoki</t>
  </si>
  <si>
    <t>Ilmajoki</t>
  </si>
  <si>
    <t>Isojoki</t>
  </si>
  <si>
    <t>Alavus</t>
  </si>
  <si>
    <t>Alajärvi</t>
  </si>
  <si>
    <t>Ähtäri</t>
  </si>
  <si>
    <t>Teuva</t>
  </si>
  <si>
    <t>Kuortane</t>
  </si>
  <si>
    <t>Lappajärvi</t>
  </si>
  <si>
    <t>Vimpeli</t>
  </si>
  <si>
    <t>Evijärvi</t>
  </si>
  <si>
    <t>Soini</t>
  </si>
  <si>
    <t>Karijoki</t>
  </si>
  <si>
    <t>Lisätietoa</t>
  </si>
  <si>
    <t>http://tilastokeskus.fi/meta/til/vaerak.html</t>
  </si>
  <si>
    <t>Ahvenanmaa</t>
  </si>
  <si>
    <t>2017</t>
  </si>
  <si>
    <t>2009</t>
  </si>
  <si>
    <t>2010</t>
  </si>
  <si>
    <t>2011</t>
  </si>
  <si>
    <t>2012</t>
  </si>
  <si>
    <t>2013</t>
  </si>
  <si>
    <t>2014</t>
  </si>
  <si>
    <t>2015</t>
  </si>
  <si>
    <t>2016</t>
  </si>
  <si>
    <t>2001</t>
  </si>
  <si>
    <t>2002</t>
  </si>
  <si>
    <t>2003</t>
  </si>
  <si>
    <t>2004</t>
  </si>
  <si>
    <t>2005</t>
  </si>
  <si>
    <t>2006</t>
  </si>
  <si>
    <t>2007</t>
  </si>
  <si>
    <t>2008</t>
  </si>
  <si>
    <t>Etelä-Pohjanmaan</t>
  </si>
  <si>
    <t>Alue</t>
  </si>
  <si>
    <t>Seutukunta</t>
  </si>
  <si>
    <t>Muutos edelliseen vuoteen %</t>
  </si>
  <si>
    <t>Järviseudun seutukunta, väkiluku</t>
  </si>
  <si>
    <t>Kuusiokuntien seutukunta, väkiluku</t>
  </si>
  <si>
    <t>Seinäjoen seutukunta, väkiluku</t>
  </si>
  <si>
    <t>Suupohjan seutukunta, väkiluku</t>
  </si>
  <si>
    <t>Kunta</t>
  </si>
  <si>
    <t>Koko maa</t>
  </si>
  <si>
    <t>Etelä-Pohjanmaan kuntien väkiluvut 31.12.2019</t>
  </si>
  <si>
    <t>2019</t>
  </si>
  <si>
    <t>Maakuntien väkiluvut 31.12 2001-2019</t>
  </si>
  <si>
    <t>Osuus koko maan väkiluvusta 2019 %</t>
  </si>
  <si>
    <t>Etelä-Pohjanmaan seutukuntien väkiluvun kehitys 2001-2019</t>
  </si>
  <si>
    <t>Väkiluku 2019</t>
  </si>
  <si>
    <t>Tilastokeskus, Väestörakenne, Tunnuslukuja väestöstä alueittain, 1990-2019; Päivitetty 29.5.2020</t>
  </si>
  <si>
    <t>Tilastossa käytetään 1.1.2020 aluejakoa koko aikasarjassa.</t>
  </si>
  <si>
    <t>2000</t>
  </si>
  <si>
    <t>2 019</t>
  </si>
  <si>
    <t>2 000</t>
  </si>
  <si>
    <t>Isokyrö</t>
  </si>
  <si>
    <t>Uusimaa</t>
  </si>
  <si>
    <t>Pirkanmaa</t>
  </si>
  <si>
    <t>Varsinais-Suomi</t>
  </si>
  <si>
    <t>Pohjois-Pohjanmaa</t>
  </si>
  <si>
    <t>Keski-Suomi</t>
  </si>
  <si>
    <t>Pohjois-Savo</t>
  </si>
  <si>
    <t>Satakunta</t>
  </si>
  <si>
    <t>Päijät-Häme</t>
  </si>
  <si>
    <t>Etelä-Pohjanmaa</t>
  </si>
  <si>
    <t>Pohjanmaa</t>
  </si>
  <si>
    <t>Lappi</t>
  </si>
  <si>
    <t>Kymenlaakso</t>
  </si>
  <si>
    <t>Kanta-Häme</t>
  </si>
  <si>
    <t>Pohjois-Karjala</t>
  </si>
  <si>
    <t>Etelä-Savo</t>
  </si>
  <si>
    <t>Etelä-Karjala</t>
  </si>
  <si>
    <t>Kainuu</t>
  </si>
  <si>
    <t>Keski-Pohjanmaa</t>
  </si>
  <si>
    <t>Tilastossa käytetään 1.1.2021 aluejakoa</t>
  </si>
  <si>
    <t>Tilastokeskus, Väestö, Väestörakenne, Tunnuslukuja väestöstä alueittain, 1990-2019; Päivitetty 29.5.2020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</si>
</sst>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2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14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color rgb="FF000000"/>
      <name val="Verdana"/>
      <family val="2"/>
    </font>
    <font>
      <u/>
      <sz val="10"/>
      <color theme="10"/>
      <name val="Verdana"/>
      <family val="2"/>
    </font>
    <font>
      <i/>
      <sz val="10"/>
      <color rgb="FF222222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">
    <xf numFmtId="0" fontId="0" fillId="0" borderId="0" applyNumberFormat="0" applyBorder="0" applyAlignment="0"/>
    <xf numFmtId="0" fontId="2" fillId="0" borderId="0" applyNumberFormat="0" applyFill="0" applyBorder="0" applyAlignment="0" applyProtection="0"/>
    <xf numFmtId="0" fontId="3" fillId="0" borderId="0" applyNumberFormat="0" applyBorder="0" applyAlignment="0"/>
    <xf numFmtId="44" fontId="3" fillId="0" borderId="0" applyFont="0" applyFill="0" applyBorder="0" applyAlignment="0" applyProtection="0"/>
  </cellStyleXfs>
  <cellXfs count="46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Border="1" applyProtection="1"/>
    <xf numFmtId="3" fontId="0" fillId="0" borderId="0" xfId="0" applyNumberFormat="1" applyFill="1" applyBorder="1" applyProtection="1"/>
    <xf numFmtId="3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3" fontId="7" fillId="0" borderId="0" xfId="0" applyNumberFormat="1" applyFont="1" applyFill="1" applyProtection="1"/>
    <xf numFmtId="3" fontId="5" fillId="0" borderId="0" xfId="0" applyNumberFormat="1" applyFont="1" applyFill="1" applyProtection="1"/>
    <xf numFmtId="0" fontId="8" fillId="2" borderId="0" xfId="0" applyFont="1" applyFill="1" applyBorder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Border="1" applyProtection="1"/>
    <xf numFmtId="3" fontId="11" fillId="0" borderId="0" xfId="0" applyNumberFormat="1" applyFont="1" applyFill="1" applyBorder="1" applyProtection="1"/>
    <xf numFmtId="0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0" fontId="12" fillId="0" borderId="0" xfId="0" applyFont="1" applyFill="1" applyBorder="1" applyProtection="1"/>
    <xf numFmtId="3" fontId="12" fillId="0" borderId="0" xfId="0" applyNumberFormat="1" applyFont="1" applyFill="1" applyBorder="1" applyProtection="1"/>
    <xf numFmtId="3" fontId="9" fillId="0" borderId="0" xfId="0" applyNumberFormat="1" applyFont="1" applyFill="1" applyProtection="1"/>
    <xf numFmtId="0" fontId="13" fillId="0" borderId="0" xfId="0" applyFont="1" applyFill="1" applyProtection="1"/>
    <xf numFmtId="0" fontId="14" fillId="0" borderId="0" xfId="1" applyFont="1" applyFill="1" applyProtection="1"/>
    <xf numFmtId="0" fontId="15" fillId="0" borderId="0" xfId="0" applyFont="1" applyFill="1" applyProtection="1"/>
    <xf numFmtId="0" fontId="17" fillId="0" borderId="0" xfId="0" applyFont="1" applyFill="1" applyProtection="1"/>
    <xf numFmtId="164" fontId="9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10" fillId="0" borderId="0" xfId="0" applyFont="1" applyFill="1" applyBorder="1" applyProtection="1"/>
    <xf numFmtId="0" fontId="19" fillId="2" borderId="0" xfId="0" applyFont="1" applyFill="1" applyProtection="1"/>
    <xf numFmtId="3" fontId="17" fillId="0" borderId="0" xfId="0" applyNumberFormat="1" applyFont="1" applyFill="1" applyProtection="1"/>
    <xf numFmtId="164" fontId="17" fillId="0" borderId="0" xfId="0" applyNumberFormat="1" applyFont="1" applyFill="1" applyProtection="1"/>
    <xf numFmtId="164" fontId="9" fillId="0" borderId="0" xfId="0" applyNumberFormat="1" applyFont="1" applyFill="1" applyProtection="1"/>
    <xf numFmtId="44" fontId="9" fillId="0" borderId="0" xfId="3" applyFont="1" applyFill="1" applyProtection="1"/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3" fontId="8" fillId="2" borderId="1" xfId="0" applyNumberFormat="1" applyFont="1" applyFill="1" applyBorder="1"/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Protection="1"/>
    <xf numFmtId="3" fontId="13" fillId="0" borderId="0" xfId="0" applyNumberFormat="1" applyFont="1" applyFill="1" applyProtection="1"/>
    <xf numFmtId="3" fontId="14" fillId="0" borderId="0" xfId="1" applyNumberFormat="1" applyFont="1" applyFill="1" applyProtection="1"/>
    <xf numFmtId="3" fontId="15" fillId="0" borderId="0" xfId="0" applyNumberFormat="1" applyFont="1" applyFill="1" applyProtection="1"/>
  </cellXfs>
  <cellStyles count="4">
    <cellStyle name="Hyperlinkki" xfId="1" builtinId="8"/>
    <cellStyle name="Normaali" xfId="0" builtinId="0"/>
    <cellStyle name="Normaali 2" xfId="2" xr:uid="{C5333B57-D5E9-4AF9-B397-ECE83D9B5920}"/>
    <cellStyle name="Valuutta" xfId="3" builtinId="4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6" formatCode="#.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numFmt numFmtId="3" formatCode="#,##0"/>
      <fill>
        <patternFill patternType="solid">
          <fgColor indexed="64"/>
          <bgColor theme="7" tint="-0.249977111117893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164" formatCode="0.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0"/>
        <name val="Verdana"/>
        <family val="2"/>
        <scheme val="none"/>
      </font>
    </dxf>
    <dxf>
      <font>
        <strike val="0"/>
        <outline val="0"/>
        <shadow val="0"/>
        <vertAlign val="baseline"/>
        <sz val="1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theme="7" tint="-0.249977111117893"/>
        </patternFill>
      </fill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vertAlign val="baseline"/>
        <sz val="10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theme="7" tint="-0.249977111117893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244F5E"/>
      <color rgb="FF62BAEA"/>
      <color rgb="FFECA82E"/>
      <color rgb="FF715AA3"/>
      <color rgb="FF3F8DBE"/>
      <color rgb="FF02303C"/>
      <color rgb="FFECA62E"/>
      <color rgb="FFFFEDB8"/>
      <color rgb="FF000000"/>
      <color rgb="FFF7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Etelä-Pohjanmaan kuntien väkiluku 31.12.2019, henkilöä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451235422969253"/>
          <c:y val="7.6167821400317595E-2"/>
          <c:w val="0.80186897334791862"/>
          <c:h val="0.83613491188226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'Kuntien väkiluku'!$B$2</c:f>
              <c:strCache>
                <c:ptCount val="1"/>
                <c:pt idx="0">
                  <c:v>Väkiluku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01-4092-B183-E6889A6A9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FEA-4E96-A56C-774973E35A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'Kuntien väkiluku'!$A$3:$A$21</c:f>
              <c:strCache>
                <c:ptCount val="19"/>
                <c:pt idx="0">
                  <c:v>Etelä-Pohjanmaan</c:v>
                </c:pt>
                <c:pt idx="1">
                  <c:v>Seinäjoki</c:v>
                </c:pt>
                <c:pt idx="2">
                  <c:v>Kurikka</c:v>
                </c:pt>
                <c:pt idx="3">
                  <c:v>Kauhava</c:v>
                </c:pt>
                <c:pt idx="4">
                  <c:v>Lapua</c:v>
                </c:pt>
                <c:pt idx="5">
                  <c:v>Kauhajoki</c:v>
                </c:pt>
                <c:pt idx="6">
                  <c:v>Ilmajoki</c:v>
                </c:pt>
                <c:pt idx="7">
                  <c:v>Alavus</c:v>
                </c:pt>
                <c:pt idx="8">
                  <c:v>Alajärvi</c:v>
                </c:pt>
                <c:pt idx="9">
                  <c:v>Ähtäri</c:v>
                </c:pt>
                <c:pt idx="10">
                  <c:v>Teuva</c:v>
                </c:pt>
                <c:pt idx="11">
                  <c:v>Isokyrö</c:v>
                </c:pt>
                <c:pt idx="12">
                  <c:v>Kuortane</c:v>
                </c:pt>
                <c:pt idx="13">
                  <c:v>Lappajärvi</c:v>
                </c:pt>
                <c:pt idx="14">
                  <c:v>Vimpeli</c:v>
                </c:pt>
                <c:pt idx="15">
                  <c:v>Evijärvi</c:v>
                </c:pt>
                <c:pt idx="16">
                  <c:v>Soini</c:v>
                </c:pt>
                <c:pt idx="17">
                  <c:v>Isojoki</c:v>
                </c:pt>
                <c:pt idx="18">
                  <c:v>Karijoki</c:v>
                </c:pt>
              </c:strCache>
            </c:strRef>
          </c:cat>
          <c:val>
            <c:numRef>
              <c:f>'Kuntien väkiluku'!$B$3:$B$21</c:f>
              <c:numCache>
                <c:formatCode>#,##0</c:formatCode>
                <c:ptCount val="19"/>
                <c:pt idx="0">
                  <c:v>193207</c:v>
                </c:pt>
                <c:pt idx="1">
                  <c:v>63781</c:v>
                </c:pt>
                <c:pt idx="2">
                  <c:v>20678</c:v>
                </c:pt>
                <c:pt idx="3">
                  <c:v>15726</c:v>
                </c:pt>
                <c:pt idx="4">
                  <c:v>14278</c:v>
                </c:pt>
                <c:pt idx="5">
                  <c:v>13184</c:v>
                </c:pt>
                <c:pt idx="6">
                  <c:v>12269</c:v>
                </c:pt>
                <c:pt idx="7">
                  <c:v>11468</c:v>
                </c:pt>
                <c:pt idx="8">
                  <c:v>9562</c:v>
                </c:pt>
                <c:pt idx="9">
                  <c:v>5616</c:v>
                </c:pt>
                <c:pt idx="10">
                  <c:v>5076</c:v>
                </c:pt>
                <c:pt idx="11">
                  <c:v>4522</c:v>
                </c:pt>
                <c:pt idx="12">
                  <c:v>3551</c:v>
                </c:pt>
                <c:pt idx="13">
                  <c:v>2996</c:v>
                </c:pt>
                <c:pt idx="14">
                  <c:v>2827</c:v>
                </c:pt>
                <c:pt idx="15">
                  <c:v>2425</c:v>
                </c:pt>
                <c:pt idx="16">
                  <c:v>2052</c:v>
                </c:pt>
                <c:pt idx="17">
                  <c:v>1951</c:v>
                </c:pt>
                <c:pt idx="18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2-4196-B84F-ECF4F024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7057632"/>
        <c:axId val="777067472"/>
      </c:barChart>
      <c:catAx>
        <c:axId val="77705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fi-FI"/>
          </a:p>
        </c:txPr>
        <c:crossAx val="777067472"/>
        <c:crosses val="autoZero"/>
        <c:auto val="1"/>
        <c:lblAlgn val="ctr"/>
        <c:lblOffset val="100"/>
        <c:noMultiLvlLbl val="0"/>
      </c:catAx>
      <c:valAx>
        <c:axId val="7770674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fi-FI"/>
          </a:p>
        </c:txPr>
        <c:crossAx val="7770576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fi-FI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1F512F-DD46-49CC-82F4-2EB3B5EA4023}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 descr="Palkkikaavio kuvaa Etelä-Pohjanmaan väkilukua kunnittain vuoden 2019 lopussa. Väkimäärältään suurin kunta on Seinäjoki ja pienin Karijoki.&#10;">
          <a:extLst>
            <a:ext uri="{FF2B5EF4-FFF2-40B4-BE49-F238E27FC236}">
              <a16:creationId xmlns:a16="http://schemas.microsoft.com/office/drawing/2014/main" id="{CAD4FB44-0B7B-4A5E-81DA-4B16E3B190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0.96538</cdr:y>
    </cdr:from>
    <cdr:to>
      <cdr:x>0.40593</cdr:x>
      <cdr:y>1</cdr:y>
    </cdr:to>
    <cdr:sp macro="" textlink="">
      <cdr:nvSpPr>
        <cdr:cNvPr id="2" name="Tekstiruutu 3">
          <a:extLst xmlns:a="http://schemas.openxmlformats.org/drawingml/2006/main">
            <a:ext uri="{FF2B5EF4-FFF2-40B4-BE49-F238E27FC236}">
              <a16:creationId xmlns:a16="http://schemas.microsoft.com/office/drawing/2014/main" id="{BB52B337-0F29-4FEA-8ED9-519A3D344DDE}"/>
            </a:ext>
          </a:extLst>
        </cdr:cNvPr>
        <cdr:cNvSpPr txBox="1"/>
      </cdr:nvSpPr>
      <cdr:spPr>
        <a:xfrm xmlns:a="http://schemas.openxmlformats.org/drawingml/2006/main">
          <a:off x="0" y="5843905"/>
          <a:ext cx="3770641" cy="209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80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Tilastokeskus, Väestörakenne (29.5.2020) Aluejako: 2021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4A9DA1-D521-4CF4-9951-4AF814556CC8}" name="Taulukko2" displayName="Taulukko2" ref="A2:B21" totalsRowShown="0" headerRowDxfId="52" dataDxfId="51" tableBorderDxfId="50">
  <autoFilter ref="A2:B21" xr:uid="{D6479C57-FF14-4528-8265-9638E3E6D3F1}"/>
  <sortState xmlns:xlrd2="http://schemas.microsoft.com/office/spreadsheetml/2017/richdata2" ref="A3:B21">
    <sortCondition descending="1" ref="B2:B21"/>
  </sortState>
  <tableColumns count="2">
    <tableColumn id="1" xr3:uid="{F754C1BF-2970-4A5F-894B-9EBDD7DE1FA6}" name="Kunta" dataDxfId="49"/>
    <tableColumn id="2" xr3:uid="{B7E6C97B-A380-4B23-B8C9-76FF50DB44BF}" name="Väkiluku 2019" dataDxfId="48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DEB2CB-51EC-4F7E-9A7F-55912BA047C7}" name="Taulukko4" displayName="Taulukko4" ref="A2:V22" totalsRowShown="0" headerRowDxfId="47" dataDxfId="46">
  <autoFilter ref="A2:V22" xr:uid="{E8A88055-148D-41F7-8072-4A7247F290B4}"/>
  <sortState xmlns:xlrd2="http://schemas.microsoft.com/office/spreadsheetml/2017/richdata2" ref="A3:V22">
    <sortCondition descending="1" ref="V2:V22"/>
  </sortState>
  <tableColumns count="22">
    <tableColumn id="1" xr3:uid="{E9C2956E-8CB3-41B3-B9A9-BAF82F1EAF86}" name="Alue" dataDxfId="45"/>
    <tableColumn id="22" xr3:uid="{9069E1FF-34EF-4387-BDC0-FC7189A63FB8}" name="2000" dataDxfId="44"/>
    <tableColumn id="2" xr3:uid="{569BE1A2-DA49-4916-921E-D02E66A1C039}" name="2001" dataDxfId="43"/>
    <tableColumn id="3" xr3:uid="{6F3E6008-AD32-4366-A386-16D0C773E62F}" name="2002" dataDxfId="42"/>
    <tableColumn id="4" xr3:uid="{2FB24466-994B-42CA-81E6-116D260E1636}" name="2003" dataDxfId="41"/>
    <tableColumn id="5" xr3:uid="{0F0EA222-FF5A-4ED2-8544-73DC80411F3C}" name="2004" dataDxfId="40"/>
    <tableColumn id="6" xr3:uid="{4C0D1D82-DCB0-4675-9857-700683D8F09E}" name="2005" dataDxfId="39"/>
    <tableColumn id="7" xr3:uid="{D213567B-07BB-4D14-8ADE-942124B8AE06}" name="2006" dataDxfId="38"/>
    <tableColumn id="8" xr3:uid="{8A60F81D-0C1E-455F-B946-03642CA5B14B}" name="2007" dataDxfId="37"/>
    <tableColumn id="9" xr3:uid="{944A6B11-9846-4096-8105-A90C6ACEC450}" name="2008" dataDxfId="36"/>
    <tableColumn id="10" xr3:uid="{9F30B219-D500-491D-A816-9AFA83125B85}" name="2009" dataDxfId="35"/>
    <tableColumn id="11" xr3:uid="{F8BBB5C7-5C7B-453D-97A9-73B09E1DD2A4}" name="2010" dataDxfId="34"/>
    <tableColumn id="12" xr3:uid="{568163D9-EDF3-45E7-9FD6-F7421CEFAB58}" name="2011" dataDxfId="33"/>
    <tableColumn id="13" xr3:uid="{FDEC23BF-A812-4399-A359-1729F19969D7}" name="2012" dataDxfId="32"/>
    <tableColumn id="14" xr3:uid="{755D8D2B-113E-41CC-B41C-2CFE5D438C3F}" name="2013" dataDxfId="31"/>
    <tableColumn id="15" xr3:uid="{D584A6CF-6BF0-4358-97A6-693EA812DD7C}" name="2014" dataDxfId="30"/>
    <tableColumn id="16" xr3:uid="{4E413B2D-7499-4CFB-A715-35CD675BDE49}" name="2015" dataDxfId="29"/>
    <tableColumn id="17" xr3:uid="{6C915138-C91F-41EC-9CDB-6A1CF2DB4EC8}" name="2016" dataDxfId="28"/>
    <tableColumn id="18" xr3:uid="{69F5A6E8-B5E2-488D-A69C-F797140A788F}" name="2017" dataDxfId="27"/>
    <tableColumn id="19" xr3:uid="{40966553-A014-4D7A-97C2-9FB6EC944CDA}" name="2018" dataDxfId="26"/>
    <tableColumn id="20" xr3:uid="{193E92E0-3330-4820-9049-C354238CB80E}" name="2019" dataDxfId="25"/>
    <tableColumn id="21" xr3:uid="{473084B2-9DC1-49CD-9FA2-46AA4E55611B}" name="Osuus koko maan väkiluvusta 2019 %" dataDxfId="24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BD6CF6F-1947-40ED-A75A-83B21D09CD48}" name="Taulukko5" displayName="Taulukko5" ref="A2:U10" totalsRowShown="0" headerRowDxfId="23" dataDxfId="22" tableBorderDxfId="21">
  <autoFilter ref="A2:U10" xr:uid="{83666D48-1490-4A05-B8B5-2DE1D5BACEC5}"/>
  <tableColumns count="21">
    <tableColumn id="1" xr3:uid="{EE208CD1-647B-4488-876E-3BD9EC48EE25}" name="Seutukunta" dataDxfId="20"/>
    <tableColumn id="21" xr3:uid="{FE46E338-5198-4256-BDF6-E506B466670E}" name="2 000" dataDxfId="19"/>
    <tableColumn id="2" xr3:uid="{63A00960-18BF-46C7-9BD7-D829F57CBBE7}" name="2001" dataDxfId="18"/>
    <tableColumn id="3" xr3:uid="{DCE91D1D-99DA-4225-8834-7D80EA71F742}" name="2002" dataDxfId="17"/>
    <tableColumn id="4" xr3:uid="{2B6D9B89-4D1F-44DA-8AD0-BA1A567BE7A0}" name="2003" dataDxfId="16"/>
    <tableColumn id="5" xr3:uid="{494BCB51-143F-4F82-838B-189EB2D44527}" name="2004" dataDxfId="15"/>
    <tableColumn id="6" xr3:uid="{CC8F24F6-CC71-4EB2-9A58-0C8767D674CB}" name="2005" dataDxfId="14"/>
    <tableColumn id="7" xr3:uid="{7F83357A-E436-4C79-A76C-29B165FF9564}" name="2006" dataDxfId="13"/>
    <tableColumn id="8" xr3:uid="{638ACB10-306D-4192-91ED-C74FCA17A360}" name="2007" dataDxfId="12"/>
    <tableColumn id="9" xr3:uid="{A4AB5E75-0538-4AEE-897B-9A82F37886A6}" name="2008" dataDxfId="11"/>
    <tableColumn id="10" xr3:uid="{DD2F8781-3B9B-4F8E-976B-BE6ECAFFD059}" name="2009" dataDxfId="10"/>
    <tableColumn id="11" xr3:uid="{925A5EF5-4FC3-4910-9F5F-EBF84490BE91}" name="2010" dataDxfId="9"/>
    <tableColumn id="12" xr3:uid="{52A163A9-0E4D-4A2A-A22F-6E3E50DEC3C8}" name="2011" dataDxfId="8"/>
    <tableColumn id="13" xr3:uid="{BA90499C-08DA-420B-89FF-5B71E5314464}" name="2012" dataDxfId="7"/>
    <tableColumn id="14" xr3:uid="{4048EDAA-D10E-4215-AB92-4CE4EB851768}" name="2013" dataDxfId="6"/>
    <tableColumn id="15" xr3:uid="{99D2FB08-E3AA-4A67-8D13-901257096506}" name="2014" dataDxfId="5"/>
    <tableColumn id="16" xr3:uid="{1ABA8230-CA5C-4BAE-9713-5A02A20B2592}" name="2015" dataDxfId="4"/>
    <tableColumn id="17" xr3:uid="{1DE5E860-CBA0-4818-8AA1-CBA80CC9EE5F}" name="2016" dataDxfId="3"/>
    <tableColumn id="18" xr3:uid="{7061CD6C-637A-4923-8E58-7431F3FEC5FF}" name="2017" dataDxfId="2"/>
    <tableColumn id="19" xr3:uid="{25C5B394-A717-4A80-A668-7172A0639BA8}" name="2018" dataDxfId="1"/>
    <tableColumn id="20" xr3:uid="{EAB762DA-41C0-4C9C-9C23-721EF07543BC}" name="2 019" dataDxfId="0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Liitto_vaaka">
  <a:themeElements>
    <a:clrScheme name="Mukautettu 1">
      <a:dk1>
        <a:sysClr val="windowText" lastClr="000000"/>
      </a:dk1>
      <a:lt1>
        <a:sysClr val="window" lastClr="FFFFFF"/>
      </a:lt1>
      <a:dk2>
        <a:srgbClr val="02303C"/>
      </a:dk2>
      <a:lt2>
        <a:srgbClr val="F7F4F4"/>
      </a:lt2>
      <a:accent1>
        <a:srgbClr val="3F8DBE"/>
      </a:accent1>
      <a:accent2>
        <a:srgbClr val="62BAEA"/>
      </a:accent2>
      <a:accent3>
        <a:srgbClr val="B8A5D0"/>
      </a:accent3>
      <a:accent4>
        <a:srgbClr val="715AA3"/>
      </a:accent4>
      <a:accent5>
        <a:srgbClr val="B94C51"/>
      </a:accent5>
      <a:accent6>
        <a:srgbClr val="F2939B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lastokeskus.fi/meta/til/vaerak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lastokeskus.fi/meta/til/vaerak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lastokeskus.fi/meta/til/vaera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workbookViewId="0">
      <selection activeCell="E5" sqref="E5"/>
    </sheetView>
  </sheetViews>
  <sheetFormatPr defaultRowHeight="15" x14ac:dyDescent="0.25"/>
  <cols>
    <col min="1" max="1" width="26.28515625" customWidth="1"/>
    <col min="2" max="2" width="22.42578125" customWidth="1"/>
  </cols>
  <sheetData>
    <row r="1" spans="1:9" s="2" customFormat="1" ht="18" x14ac:dyDescent="0.25">
      <c r="A1" s="8" t="s">
        <v>48</v>
      </c>
      <c r="B1" s="9"/>
      <c r="C1" s="10"/>
      <c r="D1" s="10"/>
      <c r="E1" s="10"/>
      <c r="F1" s="10"/>
      <c r="G1" s="10"/>
    </row>
    <row r="2" spans="1:9" x14ac:dyDescent="0.25">
      <c r="A2" s="13" t="s">
        <v>46</v>
      </c>
      <c r="B2" s="13" t="s">
        <v>53</v>
      </c>
      <c r="C2" s="14"/>
      <c r="D2" s="14"/>
      <c r="E2" s="14"/>
      <c r="F2" s="14"/>
      <c r="G2" s="14"/>
      <c r="H2" s="15"/>
      <c r="I2" s="15"/>
    </row>
    <row r="3" spans="1:9" x14ac:dyDescent="0.25">
      <c r="A3" s="16" t="s">
        <v>38</v>
      </c>
      <c r="B3" s="17">
        <v>193207</v>
      </c>
      <c r="C3" s="14"/>
      <c r="D3" s="14"/>
      <c r="E3" s="14"/>
      <c r="F3" s="14"/>
      <c r="G3" s="14"/>
      <c r="H3" s="15"/>
      <c r="I3" s="15"/>
    </row>
    <row r="4" spans="1:9" x14ac:dyDescent="0.25">
      <c r="A4" s="18" t="s">
        <v>1</v>
      </c>
      <c r="B4" s="19">
        <v>63781</v>
      </c>
      <c r="C4" s="14"/>
      <c r="D4" s="14"/>
      <c r="E4" s="14"/>
      <c r="F4" s="14"/>
      <c r="G4" s="14"/>
      <c r="H4" s="15"/>
      <c r="I4" s="15"/>
    </row>
    <row r="5" spans="1:9" x14ac:dyDescent="0.25">
      <c r="A5" s="20" t="s">
        <v>2</v>
      </c>
      <c r="B5" s="21">
        <v>20678</v>
      </c>
      <c r="C5" s="14"/>
      <c r="D5" s="14"/>
      <c r="E5" s="14"/>
      <c r="F5" s="14"/>
      <c r="G5" s="14"/>
      <c r="H5" s="15"/>
      <c r="I5" s="15"/>
    </row>
    <row r="6" spans="1:9" x14ac:dyDescent="0.25">
      <c r="A6" s="18" t="s">
        <v>3</v>
      </c>
      <c r="B6" s="19">
        <v>15726</v>
      </c>
      <c r="C6" s="14"/>
      <c r="D6" s="14"/>
      <c r="E6" s="14"/>
      <c r="F6" s="14"/>
      <c r="G6" s="14"/>
      <c r="H6" s="15"/>
      <c r="I6" s="15"/>
    </row>
    <row r="7" spans="1:9" x14ac:dyDescent="0.25">
      <c r="A7" s="20" t="s">
        <v>4</v>
      </c>
      <c r="B7" s="21">
        <v>14278</v>
      </c>
      <c r="C7" s="14"/>
      <c r="D7" s="14"/>
      <c r="E7" s="14"/>
      <c r="F7" s="14"/>
      <c r="G7" s="14"/>
      <c r="H7" s="15"/>
      <c r="I7" s="15"/>
    </row>
    <row r="8" spans="1:9" x14ac:dyDescent="0.25">
      <c r="A8" s="18" t="s">
        <v>5</v>
      </c>
      <c r="B8" s="19">
        <v>13184</v>
      </c>
      <c r="C8" s="14"/>
      <c r="D8" s="14"/>
      <c r="E8" s="14"/>
      <c r="F8" s="14"/>
      <c r="G8" s="14"/>
      <c r="H8" s="15"/>
      <c r="I8" s="15"/>
    </row>
    <row r="9" spans="1:9" s="6" customFormat="1" x14ac:dyDescent="0.25">
      <c r="A9" s="20" t="s">
        <v>6</v>
      </c>
      <c r="B9" s="21">
        <v>12269</v>
      </c>
      <c r="C9" s="14"/>
      <c r="D9" s="14"/>
      <c r="E9" s="14"/>
      <c r="F9" s="14"/>
      <c r="G9" s="14"/>
      <c r="H9" s="15"/>
      <c r="I9" s="15"/>
    </row>
    <row r="10" spans="1:9" x14ac:dyDescent="0.25">
      <c r="A10" s="18" t="s">
        <v>8</v>
      </c>
      <c r="B10" s="19">
        <v>11468</v>
      </c>
      <c r="C10" s="14"/>
      <c r="D10" s="14"/>
      <c r="E10" s="14"/>
      <c r="F10" s="14"/>
      <c r="G10" s="14"/>
      <c r="H10" s="15"/>
      <c r="I10" s="15"/>
    </row>
    <row r="11" spans="1:9" x14ac:dyDescent="0.25">
      <c r="A11" s="20" t="s">
        <v>9</v>
      </c>
      <c r="B11" s="21">
        <v>9562</v>
      </c>
      <c r="C11" s="14"/>
      <c r="D11" s="14"/>
      <c r="E11" s="14"/>
      <c r="F11" s="14"/>
      <c r="G11" s="14"/>
      <c r="H11" s="15"/>
      <c r="I11" s="15"/>
    </row>
    <row r="12" spans="1:9" x14ac:dyDescent="0.25">
      <c r="A12" s="18" t="s">
        <v>10</v>
      </c>
      <c r="B12" s="19">
        <v>5616</v>
      </c>
      <c r="C12" s="14"/>
      <c r="D12" s="14"/>
      <c r="E12" s="14"/>
      <c r="F12" s="14"/>
      <c r="G12" s="14"/>
      <c r="H12" s="15"/>
      <c r="I12" s="15"/>
    </row>
    <row r="13" spans="1:9" x14ac:dyDescent="0.25">
      <c r="A13" s="20" t="s">
        <v>11</v>
      </c>
      <c r="B13" s="21">
        <v>5076</v>
      </c>
      <c r="C13" s="14"/>
      <c r="D13" s="14"/>
      <c r="E13" s="14"/>
      <c r="F13" s="14"/>
      <c r="G13" s="14"/>
      <c r="H13" s="15"/>
      <c r="I13" s="15"/>
    </row>
    <row r="14" spans="1:9" x14ac:dyDescent="0.25">
      <c r="A14" s="18" t="s">
        <v>59</v>
      </c>
      <c r="B14" s="22">
        <v>4522</v>
      </c>
      <c r="C14" s="14"/>
      <c r="D14" s="14"/>
      <c r="E14" s="14"/>
      <c r="F14" s="14"/>
      <c r="G14" s="14"/>
      <c r="H14" s="15"/>
      <c r="I14" s="15"/>
    </row>
    <row r="15" spans="1:9" x14ac:dyDescent="0.25">
      <c r="A15" s="18" t="s">
        <v>12</v>
      </c>
      <c r="B15" s="19">
        <v>3551</v>
      </c>
      <c r="C15" s="14"/>
      <c r="D15" s="14"/>
      <c r="E15" s="14"/>
      <c r="F15" s="14"/>
      <c r="G15" s="14"/>
      <c r="H15" s="15"/>
      <c r="I15" s="15"/>
    </row>
    <row r="16" spans="1:9" x14ac:dyDescent="0.25">
      <c r="A16" s="20" t="s">
        <v>13</v>
      </c>
      <c r="B16" s="21">
        <v>2996</v>
      </c>
      <c r="C16" s="14"/>
      <c r="D16" s="14"/>
      <c r="E16" s="14"/>
      <c r="F16" s="14"/>
      <c r="G16" s="14"/>
      <c r="H16" s="15"/>
      <c r="I16" s="15"/>
    </row>
    <row r="17" spans="1:11" x14ac:dyDescent="0.25">
      <c r="A17" s="18" t="s">
        <v>14</v>
      </c>
      <c r="B17" s="19">
        <v>2827</v>
      </c>
      <c r="C17" s="14"/>
      <c r="D17" s="14"/>
      <c r="E17" s="14"/>
      <c r="F17" s="14"/>
      <c r="G17" s="14"/>
      <c r="H17" s="15"/>
      <c r="I17" s="15"/>
    </row>
    <row r="18" spans="1:11" x14ac:dyDescent="0.25">
      <c r="A18" s="20" t="s">
        <v>15</v>
      </c>
      <c r="B18" s="21">
        <v>2425</v>
      </c>
      <c r="C18" s="14"/>
      <c r="D18" s="14"/>
      <c r="E18" s="14"/>
      <c r="F18" s="14"/>
      <c r="G18" s="14"/>
      <c r="H18" s="15"/>
      <c r="I18" s="15"/>
    </row>
    <row r="19" spans="1:11" x14ac:dyDescent="0.25">
      <c r="A19" s="18" t="s">
        <v>16</v>
      </c>
      <c r="B19" s="19">
        <v>2052</v>
      </c>
      <c r="C19" s="18"/>
      <c r="D19" s="18"/>
      <c r="E19" s="14"/>
      <c r="F19" s="14"/>
      <c r="G19" s="14"/>
      <c r="H19" s="15"/>
      <c r="I19" s="15"/>
    </row>
    <row r="20" spans="1:11" x14ac:dyDescent="0.25">
      <c r="A20" s="20" t="s">
        <v>7</v>
      </c>
      <c r="B20" s="21">
        <v>1951</v>
      </c>
      <c r="C20" s="18"/>
      <c r="D20" s="18"/>
      <c r="E20" s="14"/>
      <c r="F20" s="14"/>
      <c r="G20" s="14"/>
      <c r="H20" s="15"/>
      <c r="I20" s="15"/>
    </row>
    <row r="21" spans="1:11" x14ac:dyDescent="0.25">
      <c r="A21" s="18" t="s">
        <v>17</v>
      </c>
      <c r="B21" s="19">
        <v>1245</v>
      </c>
      <c r="C21" s="18"/>
      <c r="D21" s="18"/>
      <c r="E21" s="14"/>
      <c r="F21" s="14"/>
      <c r="G21" s="14"/>
      <c r="H21" s="15"/>
      <c r="I21" s="15"/>
      <c r="K21" s="7"/>
    </row>
    <row r="22" spans="1:11" x14ac:dyDescent="0.25">
      <c r="A22" s="23" t="s">
        <v>54</v>
      </c>
      <c r="B22" s="14"/>
      <c r="C22" s="14"/>
      <c r="D22" s="14"/>
      <c r="E22" s="14"/>
      <c r="F22" s="14"/>
      <c r="G22" s="14"/>
      <c r="H22" s="15"/>
      <c r="I22" s="15"/>
    </row>
    <row r="23" spans="1:11" x14ac:dyDescent="0.25">
      <c r="A23" s="23" t="s">
        <v>18</v>
      </c>
      <c r="B23" s="24" t="s">
        <v>19</v>
      </c>
      <c r="C23" s="14"/>
      <c r="D23" s="14"/>
      <c r="E23" s="14"/>
      <c r="F23" s="14"/>
      <c r="G23" s="14"/>
      <c r="H23" s="15"/>
      <c r="I23" s="15"/>
    </row>
    <row r="24" spans="1:11" x14ac:dyDescent="0.25">
      <c r="A24" s="25" t="s">
        <v>78</v>
      </c>
      <c r="B24" s="15"/>
      <c r="C24" s="15"/>
      <c r="D24" s="15"/>
      <c r="E24" s="15"/>
      <c r="F24" s="15"/>
      <c r="G24" s="15"/>
      <c r="H24" s="15"/>
      <c r="I24" s="15"/>
    </row>
    <row r="25" spans="1:11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11" x14ac:dyDescent="0.25">
      <c r="A26" s="15"/>
      <c r="B26" s="15"/>
      <c r="C26" s="15"/>
      <c r="D26" s="15"/>
      <c r="E26" s="15"/>
      <c r="F26" s="15"/>
      <c r="G26" s="15"/>
      <c r="H26" s="15"/>
      <c r="I26" s="15"/>
    </row>
  </sheetData>
  <sortState xmlns:xlrd2="http://schemas.microsoft.com/office/spreadsheetml/2017/richdata2" ref="A3:B21">
    <sortCondition ref="B3:B21"/>
  </sortState>
  <hyperlinks>
    <hyperlink ref="B23" r:id="rId1" xr:uid="{FBCA1B0D-514A-4ED5-A2AE-D15DCDED78F4}"/>
  </hyperlinks>
  <pageMargins left="0.75" right="0.75" top="0.75" bottom="0.5" header="0.5" footer="0.75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AA1F-1A1C-4003-9DED-9AD38A30A655}">
  <dimension ref="A1:W26"/>
  <sheetViews>
    <sheetView showGridLines="0" workbookViewId="0">
      <selection activeCell="C37" sqref="C37"/>
    </sheetView>
  </sheetViews>
  <sheetFormatPr defaultRowHeight="15" x14ac:dyDescent="0.25"/>
  <cols>
    <col min="1" max="1" width="23.5703125" customWidth="1"/>
    <col min="2" max="2" width="12.7109375" style="6" customWidth="1"/>
    <col min="3" max="20" width="12.7109375" customWidth="1"/>
    <col min="21" max="21" width="12.7109375" style="2" customWidth="1"/>
    <col min="22" max="22" width="43.28515625" customWidth="1"/>
  </cols>
  <sheetData>
    <row r="1" spans="1:23" s="1" customFormat="1" ht="18" x14ac:dyDescent="0.25">
      <c r="A1" s="8" t="s">
        <v>50</v>
      </c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3" x14ac:dyDescent="0.25">
      <c r="A2" s="30" t="s">
        <v>39</v>
      </c>
      <c r="B2" s="30" t="s">
        <v>56</v>
      </c>
      <c r="C2" s="30" t="s">
        <v>30</v>
      </c>
      <c r="D2" s="30" t="s">
        <v>31</v>
      </c>
      <c r="E2" s="30" t="s">
        <v>32</v>
      </c>
      <c r="F2" s="30" t="s">
        <v>33</v>
      </c>
      <c r="G2" s="30" t="s">
        <v>34</v>
      </c>
      <c r="H2" s="30" t="s">
        <v>35</v>
      </c>
      <c r="I2" s="30" t="s">
        <v>36</v>
      </c>
      <c r="J2" s="30" t="s">
        <v>37</v>
      </c>
      <c r="K2" s="30" t="s">
        <v>22</v>
      </c>
      <c r="L2" s="30" t="s">
        <v>23</v>
      </c>
      <c r="M2" s="30" t="s">
        <v>24</v>
      </c>
      <c r="N2" s="30" t="s">
        <v>25</v>
      </c>
      <c r="O2" s="30" t="s">
        <v>26</v>
      </c>
      <c r="P2" s="30" t="s">
        <v>27</v>
      </c>
      <c r="Q2" s="30" t="s">
        <v>28</v>
      </c>
      <c r="R2" s="30" t="s">
        <v>29</v>
      </c>
      <c r="S2" s="30" t="s">
        <v>21</v>
      </c>
      <c r="T2" s="30" t="s">
        <v>0</v>
      </c>
      <c r="U2" s="30" t="s">
        <v>49</v>
      </c>
      <c r="V2" s="30" t="s">
        <v>51</v>
      </c>
      <c r="W2" s="15"/>
    </row>
    <row r="3" spans="1:23" x14ac:dyDescent="0.25">
      <c r="A3" s="26" t="s">
        <v>47</v>
      </c>
      <c r="B3" s="31">
        <v>5181115</v>
      </c>
      <c r="C3" s="31">
        <v>5194901</v>
      </c>
      <c r="D3" s="31">
        <v>5206295</v>
      </c>
      <c r="E3" s="31">
        <v>5219732</v>
      </c>
      <c r="F3" s="31">
        <v>5236611</v>
      </c>
      <c r="G3" s="31">
        <v>5255580</v>
      </c>
      <c r="H3" s="31">
        <v>5276955</v>
      </c>
      <c r="I3" s="31">
        <v>5300484</v>
      </c>
      <c r="J3" s="31">
        <v>5326314</v>
      </c>
      <c r="K3" s="31">
        <v>5351427</v>
      </c>
      <c r="L3" s="31">
        <v>5375276</v>
      </c>
      <c r="M3" s="31">
        <v>5401267</v>
      </c>
      <c r="N3" s="31">
        <v>5426674</v>
      </c>
      <c r="O3" s="31">
        <v>5451270</v>
      </c>
      <c r="P3" s="31">
        <v>5471753</v>
      </c>
      <c r="Q3" s="31">
        <v>5487308</v>
      </c>
      <c r="R3" s="31">
        <v>5503297</v>
      </c>
      <c r="S3" s="31">
        <v>5513130</v>
      </c>
      <c r="T3" s="31">
        <v>5517919</v>
      </c>
      <c r="U3" s="31">
        <v>5525292</v>
      </c>
      <c r="V3" s="32">
        <v>100</v>
      </c>
      <c r="W3" s="15"/>
    </row>
    <row r="4" spans="1:23" x14ac:dyDescent="0.25">
      <c r="A4" s="14" t="s">
        <v>60</v>
      </c>
      <c r="B4" s="22">
        <v>1394199</v>
      </c>
      <c r="C4" s="22">
        <v>1408525</v>
      </c>
      <c r="D4" s="22">
        <v>1419938</v>
      </c>
      <c r="E4" s="22">
        <v>1429869</v>
      </c>
      <c r="F4" s="22">
        <v>1439400</v>
      </c>
      <c r="G4" s="22">
        <v>1452083</v>
      </c>
      <c r="H4" s="22">
        <v>1467453</v>
      </c>
      <c r="I4" s="22">
        <v>1483719</v>
      </c>
      <c r="J4" s="22">
        <v>1501511</v>
      </c>
      <c r="K4" s="22">
        <v>1517542</v>
      </c>
      <c r="L4" s="22">
        <v>1532309</v>
      </c>
      <c r="M4" s="22">
        <v>1549058</v>
      </c>
      <c r="N4" s="22">
        <v>1566835</v>
      </c>
      <c r="O4" s="22">
        <v>1585473</v>
      </c>
      <c r="P4" s="22">
        <v>1603388</v>
      </c>
      <c r="Q4" s="22">
        <v>1620261</v>
      </c>
      <c r="R4" s="22">
        <v>1638293</v>
      </c>
      <c r="S4" s="22">
        <v>1655624</v>
      </c>
      <c r="T4" s="22">
        <v>1671024</v>
      </c>
      <c r="U4" s="22">
        <v>1689725</v>
      </c>
      <c r="V4" s="33">
        <f>(U4/U3)*100</f>
        <v>30.581641658033636</v>
      </c>
      <c r="W4" s="15"/>
    </row>
    <row r="5" spans="1:23" x14ac:dyDescent="0.25">
      <c r="A5" s="14" t="s">
        <v>61</v>
      </c>
      <c r="B5" s="22">
        <v>450346</v>
      </c>
      <c r="C5" s="22">
        <v>453986</v>
      </c>
      <c r="D5" s="22">
        <v>457186</v>
      </c>
      <c r="E5" s="22">
        <v>460450</v>
      </c>
      <c r="F5" s="22">
        <v>464586</v>
      </c>
      <c r="G5" s="22">
        <v>468604</v>
      </c>
      <c r="H5" s="22">
        <v>473490</v>
      </c>
      <c r="I5" s="22">
        <v>477931</v>
      </c>
      <c r="J5" s="22">
        <v>481999</v>
      </c>
      <c r="K5" s="22">
        <v>485706</v>
      </c>
      <c r="L5" s="22">
        <v>489192</v>
      </c>
      <c r="M5" s="22">
        <v>492737</v>
      </c>
      <c r="N5" s="22">
        <v>496568</v>
      </c>
      <c r="O5" s="22">
        <v>500166</v>
      </c>
      <c r="P5" s="22">
        <v>503382</v>
      </c>
      <c r="Q5" s="22">
        <v>506114</v>
      </c>
      <c r="R5" s="22">
        <v>509356</v>
      </c>
      <c r="S5" s="22">
        <v>512081</v>
      </c>
      <c r="T5" s="22">
        <v>515095</v>
      </c>
      <c r="U5" s="22">
        <v>517666</v>
      </c>
      <c r="V5" s="33">
        <f>(U5/U3)*100</f>
        <v>9.3690252026499241</v>
      </c>
      <c r="W5" s="15"/>
    </row>
    <row r="6" spans="1:23" x14ac:dyDescent="0.25">
      <c r="A6" s="14" t="s">
        <v>62</v>
      </c>
      <c r="B6" s="22">
        <v>447103</v>
      </c>
      <c r="C6" s="22">
        <v>449293</v>
      </c>
      <c r="D6" s="22">
        <v>450968</v>
      </c>
      <c r="E6" s="22">
        <v>452444</v>
      </c>
      <c r="F6" s="22">
        <v>453745</v>
      </c>
      <c r="G6" s="22">
        <v>455584</v>
      </c>
      <c r="H6" s="22">
        <v>457789</v>
      </c>
      <c r="I6" s="22">
        <v>459235</v>
      </c>
      <c r="J6" s="22">
        <v>461177</v>
      </c>
      <c r="K6" s="22">
        <v>462914</v>
      </c>
      <c r="L6" s="22">
        <v>465183</v>
      </c>
      <c r="M6" s="22">
        <v>467217</v>
      </c>
      <c r="N6" s="22">
        <v>468936</v>
      </c>
      <c r="O6" s="22">
        <v>470880</v>
      </c>
      <c r="P6" s="22">
        <v>472725</v>
      </c>
      <c r="Q6" s="22">
        <v>474323</v>
      </c>
      <c r="R6" s="22">
        <v>475543</v>
      </c>
      <c r="S6" s="22">
        <v>477677</v>
      </c>
      <c r="T6" s="22">
        <v>478582</v>
      </c>
      <c r="U6" s="22">
        <v>479341</v>
      </c>
      <c r="V6" s="33">
        <f>(U6/U3)*100</f>
        <v>8.6753967030158758</v>
      </c>
      <c r="W6" s="15"/>
    </row>
    <row r="7" spans="1:23" x14ac:dyDescent="0.25">
      <c r="A7" s="14" t="s">
        <v>63</v>
      </c>
      <c r="B7" s="22">
        <v>372639</v>
      </c>
      <c r="C7" s="22">
        <v>375182</v>
      </c>
      <c r="D7" s="22">
        <v>377045</v>
      </c>
      <c r="E7" s="22">
        <v>378903</v>
      </c>
      <c r="F7" s="22">
        <v>381792</v>
      </c>
      <c r="G7" s="22">
        <v>384808</v>
      </c>
      <c r="H7" s="22">
        <v>387320</v>
      </c>
      <c r="I7" s="22">
        <v>390038</v>
      </c>
      <c r="J7" s="22">
        <v>392652</v>
      </c>
      <c r="K7" s="22">
        <v>395510</v>
      </c>
      <c r="L7" s="22">
        <v>398335</v>
      </c>
      <c r="M7" s="22">
        <v>401201</v>
      </c>
      <c r="N7" s="22">
        <v>403920</v>
      </c>
      <c r="O7" s="22">
        <v>406480</v>
      </c>
      <c r="P7" s="22">
        <v>408536</v>
      </c>
      <c r="Q7" s="22">
        <v>410054</v>
      </c>
      <c r="R7" s="22">
        <v>411150</v>
      </c>
      <c r="S7" s="22">
        <v>411856</v>
      </c>
      <c r="T7" s="22">
        <v>412161</v>
      </c>
      <c r="U7" s="22">
        <v>412830</v>
      </c>
      <c r="V7" s="33">
        <f>(U7/U3)*100</f>
        <v>7.4716413177801284</v>
      </c>
      <c r="W7" s="15"/>
    </row>
    <row r="8" spans="1:23" x14ac:dyDescent="0.25">
      <c r="A8" s="14" t="s">
        <v>64</v>
      </c>
      <c r="B8" s="22">
        <v>265683</v>
      </c>
      <c r="C8" s="22">
        <v>266522</v>
      </c>
      <c r="D8" s="22">
        <v>266806</v>
      </c>
      <c r="E8" s="22">
        <v>267816</v>
      </c>
      <c r="F8" s="22">
        <v>268885</v>
      </c>
      <c r="G8" s="22">
        <v>269575</v>
      </c>
      <c r="H8" s="22">
        <v>269636</v>
      </c>
      <c r="I8" s="22">
        <v>270701</v>
      </c>
      <c r="J8" s="22">
        <v>271747</v>
      </c>
      <c r="K8" s="22">
        <v>272784</v>
      </c>
      <c r="L8" s="22">
        <v>273637</v>
      </c>
      <c r="M8" s="22">
        <v>274379</v>
      </c>
      <c r="N8" s="22">
        <v>275161</v>
      </c>
      <c r="O8" s="22">
        <v>275320</v>
      </c>
      <c r="P8" s="22">
        <v>275360</v>
      </c>
      <c r="Q8" s="22">
        <v>275780</v>
      </c>
      <c r="R8" s="22">
        <v>276196</v>
      </c>
      <c r="S8" s="22">
        <v>276031</v>
      </c>
      <c r="T8" s="22">
        <v>275521</v>
      </c>
      <c r="U8" s="22">
        <v>275104</v>
      </c>
      <c r="V8" s="33">
        <f>(U8/U3)*100</f>
        <v>4.9789947752987533</v>
      </c>
      <c r="W8" s="15"/>
    </row>
    <row r="9" spans="1:23" x14ac:dyDescent="0.25">
      <c r="A9" s="14" t="s">
        <v>65</v>
      </c>
      <c r="B9" s="22">
        <v>253759</v>
      </c>
      <c r="C9" s="22">
        <v>252842</v>
      </c>
      <c r="D9" s="22">
        <v>251976</v>
      </c>
      <c r="E9" s="22">
        <v>251356</v>
      </c>
      <c r="F9" s="22">
        <v>251095</v>
      </c>
      <c r="G9" s="22">
        <v>250064</v>
      </c>
      <c r="H9" s="22">
        <v>249498</v>
      </c>
      <c r="I9" s="22">
        <v>248872</v>
      </c>
      <c r="J9" s="22">
        <v>248423</v>
      </c>
      <c r="K9" s="22">
        <v>248182</v>
      </c>
      <c r="L9" s="22">
        <v>247943</v>
      </c>
      <c r="M9" s="22">
        <v>248130</v>
      </c>
      <c r="N9" s="22">
        <v>248233</v>
      </c>
      <c r="O9" s="22">
        <v>248430</v>
      </c>
      <c r="P9" s="22">
        <v>248407</v>
      </c>
      <c r="Q9" s="22">
        <v>248129</v>
      </c>
      <c r="R9" s="22">
        <v>247776</v>
      </c>
      <c r="S9" s="22">
        <v>246653</v>
      </c>
      <c r="T9" s="22">
        <v>245602</v>
      </c>
      <c r="U9" s="22">
        <v>244236</v>
      </c>
      <c r="V9" s="33">
        <f>(U9/U3)*100</f>
        <v>4.4203274686659091</v>
      </c>
      <c r="W9" s="15"/>
    </row>
    <row r="10" spans="1:23" x14ac:dyDescent="0.25">
      <c r="A10" s="14" t="s">
        <v>66</v>
      </c>
      <c r="B10" s="22">
        <v>232569</v>
      </c>
      <c r="C10" s="22">
        <v>231307</v>
      </c>
      <c r="D10" s="22">
        <v>230480</v>
      </c>
      <c r="E10" s="22">
        <v>229910</v>
      </c>
      <c r="F10" s="22">
        <v>229389</v>
      </c>
      <c r="G10" s="22">
        <v>228675</v>
      </c>
      <c r="H10" s="22">
        <v>228051</v>
      </c>
      <c r="I10" s="22">
        <v>227131</v>
      </c>
      <c r="J10" s="22">
        <v>226358</v>
      </c>
      <c r="K10" s="22">
        <v>226116</v>
      </c>
      <c r="L10" s="22">
        <v>225762</v>
      </c>
      <c r="M10" s="22">
        <v>225302</v>
      </c>
      <c r="N10" s="22">
        <v>224934</v>
      </c>
      <c r="O10" s="22">
        <v>224556</v>
      </c>
      <c r="P10" s="22">
        <v>223983</v>
      </c>
      <c r="Q10" s="22">
        <v>222957</v>
      </c>
      <c r="R10" s="22">
        <v>221740</v>
      </c>
      <c r="S10" s="22">
        <v>220398</v>
      </c>
      <c r="T10" s="22">
        <v>218624</v>
      </c>
      <c r="U10" s="22">
        <v>216752</v>
      </c>
      <c r="V10" s="33">
        <f>(U10/U3)*100</f>
        <v>3.9229057939381304</v>
      </c>
      <c r="W10" s="15"/>
    </row>
    <row r="11" spans="1:23" x14ac:dyDescent="0.25">
      <c r="A11" s="14" t="s">
        <v>67</v>
      </c>
      <c r="B11" s="22">
        <v>197378</v>
      </c>
      <c r="C11" s="22">
        <v>197656</v>
      </c>
      <c r="D11" s="22">
        <v>198088</v>
      </c>
      <c r="E11" s="22">
        <v>198434</v>
      </c>
      <c r="F11" s="22">
        <v>198685</v>
      </c>
      <c r="G11" s="22">
        <v>198975</v>
      </c>
      <c r="H11" s="22">
        <v>199235</v>
      </c>
      <c r="I11" s="22">
        <v>200061</v>
      </c>
      <c r="J11" s="22">
        <v>200847</v>
      </c>
      <c r="K11" s="22">
        <v>201270</v>
      </c>
      <c r="L11" s="22">
        <v>201772</v>
      </c>
      <c r="M11" s="22">
        <v>202236</v>
      </c>
      <c r="N11" s="22">
        <v>202548</v>
      </c>
      <c r="O11" s="22">
        <v>202424</v>
      </c>
      <c r="P11" s="22">
        <v>202009</v>
      </c>
      <c r="Q11" s="22">
        <v>201615</v>
      </c>
      <c r="R11" s="22">
        <v>201685</v>
      </c>
      <c r="S11" s="22">
        <v>201228</v>
      </c>
      <c r="T11" s="22">
        <v>200629</v>
      </c>
      <c r="U11" s="22">
        <v>199604</v>
      </c>
      <c r="V11" s="33">
        <f>(U11/U3)*100</f>
        <v>3.612551155667429</v>
      </c>
      <c r="W11" s="15"/>
    </row>
    <row r="12" spans="1:23" x14ac:dyDescent="0.25">
      <c r="A12" s="26" t="s">
        <v>68</v>
      </c>
      <c r="B12" s="31">
        <v>195615</v>
      </c>
      <c r="C12" s="31">
        <v>194542</v>
      </c>
      <c r="D12" s="31">
        <v>194105</v>
      </c>
      <c r="E12" s="31">
        <v>193954</v>
      </c>
      <c r="F12" s="31">
        <v>194076</v>
      </c>
      <c r="G12" s="31">
        <v>193812</v>
      </c>
      <c r="H12" s="31">
        <v>193585</v>
      </c>
      <c r="I12" s="31">
        <v>193815</v>
      </c>
      <c r="J12" s="31">
        <v>193511</v>
      </c>
      <c r="K12" s="31">
        <v>193524</v>
      </c>
      <c r="L12" s="31">
        <v>193504</v>
      </c>
      <c r="M12" s="31">
        <v>193735</v>
      </c>
      <c r="N12" s="31">
        <v>194058</v>
      </c>
      <c r="O12" s="31">
        <v>193977</v>
      </c>
      <c r="P12" s="31">
        <v>193400</v>
      </c>
      <c r="Q12" s="31">
        <v>192586</v>
      </c>
      <c r="R12" s="31">
        <v>191860</v>
      </c>
      <c r="S12" s="31">
        <v>190910</v>
      </c>
      <c r="T12" s="31">
        <v>189715</v>
      </c>
      <c r="U12" s="31">
        <v>188685</v>
      </c>
      <c r="V12" s="32">
        <f>(U12/U3)*100</f>
        <v>3.414932640664059</v>
      </c>
      <c r="W12" s="15"/>
    </row>
    <row r="13" spans="1:23" x14ac:dyDescent="0.25">
      <c r="A13" s="14" t="s">
        <v>69</v>
      </c>
      <c r="B13" s="22">
        <v>173228</v>
      </c>
      <c r="C13" s="22">
        <v>173083</v>
      </c>
      <c r="D13" s="22">
        <v>173006</v>
      </c>
      <c r="E13" s="22">
        <v>173111</v>
      </c>
      <c r="F13" s="22">
        <v>173435</v>
      </c>
      <c r="G13" s="22">
        <v>173627</v>
      </c>
      <c r="H13" s="22">
        <v>174211</v>
      </c>
      <c r="I13" s="22">
        <v>174987</v>
      </c>
      <c r="J13" s="22">
        <v>175985</v>
      </c>
      <c r="K13" s="22">
        <v>177038</v>
      </c>
      <c r="L13" s="22">
        <v>177946</v>
      </c>
      <c r="M13" s="22">
        <v>179106</v>
      </c>
      <c r="N13" s="22">
        <v>179663</v>
      </c>
      <c r="O13" s="22">
        <v>180384</v>
      </c>
      <c r="P13" s="22">
        <v>181156</v>
      </c>
      <c r="Q13" s="22">
        <v>181679</v>
      </c>
      <c r="R13" s="22">
        <v>181441</v>
      </c>
      <c r="S13" s="22">
        <v>180945</v>
      </c>
      <c r="T13" s="22">
        <v>180794</v>
      </c>
      <c r="U13" s="22">
        <v>180445</v>
      </c>
      <c r="V13" s="33">
        <f>(U13/U3)*100</f>
        <v>3.2658002509188657</v>
      </c>
      <c r="W13" s="15"/>
    </row>
    <row r="14" spans="1:23" x14ac:dyDescent="0.25">
      <c r="A14" s="14" t="s">
        <v>70</v>
      </c>
      <c r="B14" s="22">
        <v>191768</v>
      </c>
      <c r="C14" s="22">
        <v>189288</v>
      </c>
      <c r="D14" s="22">
        <v>187777</v>
      </c>
      <c r="E14" s="22">
        <v>186917</v>
      </c>
      <c r="F14" s="22">
        <v>186443</v>
      </c>
      <c r="G14" s="22">
        <v>185800</v>
      </c>
      <c r="H14" s="22">
        <v>184935</v>
      </c>
      <c r="I14" s="22">
        <v>184390</v>
      </c>
      <c r="J14" s="22">
        <v>183963</v>
      </c>
      <c r="K14" s="22">
        <v>183748</v>
      </c>
      <c r="L14" s="22">
        <v>183488</v>
      </c>
      <c r="M14" s="22">
        <v>183330</v>
      </c>
      <c r="N14" s="22">
        <v>182844</v>
      </c>
      <c r="O14" s="22">
        <v>182514</v>
      </c>
      <c r="P14" s="22">
        <v>181748</v>
      </c>
      <c r="Q14" s="22">
        <v>180858</v>
      </c>
      <c r="R14" s="22">
        <v>180207</v>
      </c>
      <c r="S14" s="22">
        <v>179223</v>
      </c>
      <c r="T14" s="22">
        <v>178522</v>
      </c>
      <c r="U14" s="22">
        <v>177161</v>
      </c>
      <c r="V14" s="33">
        <f>(U14/U3)*100</f>
        <v>3.2063644781126497</v>
      </c>
      <c r="W14" s="15"/>
    </row>
    <row r="15" spans="1:23" x14ac:dyDescent="0.25">
      <c r="A15" s="14" t="s">
        <v>71</v>
      </c>
      <c r="B15" s="22">
        <v>187474</v>
      </c>
      <c r="C15" s="22">
        <v>186707</v>
      </c>
      <c r="D15" s="22">
        <v>186111</v>
      </c>
      <c r="E15" s="22">
        <v>185662</v>
      </c>
      <c r="F15" s="22">
        <v>185541</v>
      </c>
      <c r="G15" s="22">
        <v>185196</v>
      </c>
      <c r="H15" s="22">
        <v>184241</v>
      </c>
      <c r="I15" s="22">
        <v>183564</v>
      </c>
      <c r="J15" s="22">
        <v>182754</v>
      </c>
      <c r="K15" s="22">
        <v>182617</v>
      </c>
      <c r="L15" s="22">
        <v>182382</v>
      </c>
      <c r="M15" s="22">
        <v>181829</v>
      </c>
      <c r="N15" s="22">
        <v>181421</v>
      </c>
      <c r="O15" s="22">
        <v>180845</v>
      </c>
      <c r="P15" s="22">
        <v>179858</v>
      </c>
      <c r="Q15" s="22">
        <v>178688</v>
      </c>
      <c r="R15" s="22">
        <v>177659</v>
      </c>
      <c r="S15" s="22">
        <v>175511</v>
      </c>
      <c r="T15" s="22">
        <v>173388</v>
      </c>
      <c r="U15" s="22">
        <v>171167</v>
      </c>
      <c r="V15" s="33">
        <f>(U15/U3)*100</f>
        <v>3.0978815237276147</v>
      </c>
      <c r="W15" s="15"/>
    </row>
    <row r="16" spans="1:23" x14ac:dyDescent="0.25">
      <c r="A16" s="14" t="s">
        <v>72</v>
      </c>
      <c r="B16" s="22">
        <v>165307</v>
      </c>
      <c r="C16" s="22">
        <v>165509</v>
      </c>
      <c r="D16" s="22">
        <v>165886</v>
      </c>
      <c r="E16" s="22">
        <v>166648</v>
      </c>
      <c r="F16" s="22">
        <v>167630</v>
      </c>
      <c r="G16" s="22">
        <v>168381</v>
      </c>
      <c r="H16" s="22">
        <v>169952</v>
      </c>
      <c r="I16" s="22">
        <v>171449</v>
      </c>
      <c r="J16" s="22">
        <v>173041</v>
      </c>
      <c r="K16" s="22">
        <v>173828</v>
      </c>
      <c r="L16" s="22">
        <v>174555</v>
      </c>
      <c r="M16" s="22">
        <v>175230</v>
      </c>
      <c r="N16" s="22">
        <v>175472</v>
      </c>
      <c r="O16" s="22">
        <v>175481</v>
      </c>
      <c r="P16" s="22">
        <v>175350</v>
      </c>
      <c r="Q16" s="22">
        <v>174710</v>
      </c>
      <c r="R16" s="22">
        <v>173781</v>
      </c>
      <c r="S16" s="22">
        <v>172720</v>
      </c>
      <c r="T16" s="22">
        <v>171364</v>
      </c>
      <c r="U16" s="22">
        <v>170925</v>
      </c>
      <c r="V16" s="33">
        <f>(U16/U3)*100</f>
        <v>3.0935016647083988</v>
      </c>
      <c r="W16" s="15"/>
    </row>
    <row r="17" spans="1:23" x14ac:dyDescent="0.25">
      <c r="A17" s="14" t="s">
        <v>73</v>
      </c>
      <c r="B17" s="22">
        <v>171609</v>
      </c>
      <c r="C17" s="22">
        <v>170793</v>
      </c>
      <c r="D17" s="22">
        <v>169722</v>
      </c>
      <c r="E17" s="22">
        <v>169129</v>
      </c>
      <c r="F17" s="22">
        <v>168615</v>
      </c>
      <c r="G17" s="22">
        <v>168322</v>
      </c>
      <c r="H17" s="22">
        <v>167519</v>
      </c>
      <c r="I17" s="22">
        <v>166744</v>
      </c>
      <c r="J17" s="22">
        <v>166129</v>
      </c>
      <c r="K17" s="22">
        <v>165962</v>
      </c>
      <c r="L17" s="22">
        <v>165866</v>
      </c>
      <c r="M17" s="22">
        <v>165906</v>
      </c>
      <c r="N17" s="22">
        <v>165754</v>
      </c>
      <c r="O17" s="22">
        <v>165445</v>
      </c>
      <c r="P17" s="22">
        <v>165258</v>
      </c>
      <c r="Q17" s="22">
        <v>164755</v>
      </c>
      <c r="R17" s="22">
        <v>164085</v>
      </c>
      <c r="S17" s="22">
        <v>162986</v>
      </c>
      <c r="T17" s="22">
        <v>162240</v>
      </c>
      <c r="U17" s="22">
        <v>161211</v>
      </c>
      <c r="V17" s="33">
        <f>(U17/U3)*100</f>
        <v>2.9176919518461646</v>
      </c>
      <c r="W17" s="15"/>
    </row>
    <row r="18" spans="1:23" x14ac:dyDescent="0.25">
      <c r="A18" s="14" t="s">
        <v>74</v>
      </c>
      <c r="B18" s="22">
        <v>166575</v>
      </c>
      <c r="C18" s="22">
        <v>165329</v>
      </c>
      <c r="D18" s="22">
        <v>164130</v>
      </c>
      <c r="E18" s="22">
        <v>163139</v>
      </c>
      <c r="F18" s="22">
        <v>162219</v>
      </c>
      <c r="G18" s="22">
        <v>161325</v>
      </c>
      <c r="H18" s="22">
        <v>160306</v>
      </c>
      <c r="I18" s="22">
        <v>158679</v>
      </c>
      <c r="J18" s="22">
        <v>157433</v>
      </c>
      <c r="K18" s="22">
        <v>156377</v>
      </c>
      <c r="L18" s="22">
        <v>155472</v>
      </c>
      <c r="M18" s="22">
        <v>154522</v>
      </c>
      <c r="N18" s="22">
        <v>153426</v>
      </c>
      <c r="O18" s="22">
        <v>152518</v>
      </c>
      <c r="P18" s="22">
        <v>151562</v>
      </c>
      <c r="Q18" s="22">
        <v>150305</v>
      </c>
      <c r="R18" s="22">
        <v>148975</v>
      </c>
      <c r="S18" s="22">
        <v>147194</v>
      </c>
      <c r="T18" s="22">
        <v>144615</v>
      </c>
      <c r="U18" s="22">
        <v>142335</v>
      </c>
      <c r="V18" s="33">
        <f>(U18/U3)*100</f>
        <v>2.5760629483473454</v>
      </c>
      <c r="W18" s="15"/>
    </row>
    <row r="19" spans="1:23" x14ac:dyDescent="0.25">
      <c r="A19" s="14" t="s">
        <v>75</v>
      </c>
      <c r="B19" s="22">
        <v>136299</v>
      </c>
      <c r="C19" s="22">
        <v>136161</v>
      </c>
      <c r="D19" s="22">
        <v>135840</v>
      </c>
      <c r="E19" s="22">
        <v>135458</v>
      </c>
      <c r="F19" s="22">
        <v>134962</v>
      </c>
      <c r="G19" s="22">
        <v>134786</v>
      </c>
      <c r="H19" s="22">
        <v>134441</v>
      </c>
      <c r="I19" s="22">
        <v>133899</v>
      </c>
      <c r="J19" s="22">
        <v>133647</v>
      </c>
      <c r="K19" s="22">
        <v>133210</v>
      </c>
      <c r="L19" s="22">
        <v>132899</v>
      </c>
      <c r="M19" s="22">
        <v>132527</v>
      </c>
      <c r="N19" s="22">
        <v>132355</v>
      </c>
      <c r="O19" s="22">
        <v>132252</v>
      </c>
      <c r="P19" s="22">
        <v>131764</v>
      </c>
      <c r="Q19" s="22">
        <v>131155</v>
      </c>
      <c r="R19" s="22">
        <v>130506</v>
      </c>
      <c r="S19" s="22">
        <v>129865</v>
      </c>
      <c r="T19" s="22">
        <v>128756</v>
      </c>
      <c r="U19" s="22">
        <v>127757</v>
      </c>
      <c r="V19" s="33">
        <f>(U19/U3)*100</f>
        <v>2.3122216889170746</v>
      </c>
      <c r="W19" s="15"/>
    </row>
    <row r="20" spans="1:23" x14ac:dyDescent="0.25">
      <c r="A20" s="14" t="s">
        <v>76</v>
      </c>
      <c r="B20" s="22">
        <v>85736</v>
      </c>
      <c r="C20" s="22">
        <v>84497</v>
      </c>
      <c r="D20" s="22">
        <v>83477</v>
      </c>
      <c r="E20" s="22">
        <v>82744</v>
      </c>
      <c r="F20" s="22">
        <v>82214</v>
      </c>
      <c r="G20" s="22">
        <v>81585</v>
      </c>
      <c r="H20" s="22">
        <v>80738</v>
      </c>
      <c r="I20" s="22">
        <v>80218</v>
      </c>
      <c r="J20" s="22">
        <v>79690</v>
      </c>
      <c r="K20" s="22">
        <v>79234</v>
      </c>
      <c r="L20" s="22">
        <v>78703</v>
      </c>
      <c r="M20" s="22">
        <v>77984</v>
      </c>
      <c r="N20" s="22">
        <v>77435</v>
      </c>
      <c r="O20" s="22">
        <v>76782</v>
      </c>
      <c r="P20" s="22">
        <v>76119</v>
      </c>
      <c r="Q20" s="22">
        <v>75324</v>
      </c>
      <c r="R20" s="22">
        <v>74803</v>
      </c>
      <c r="S20" s="22">
        <v>73959</v>
      </c>
      <c r="T20" s="22">
        <v>73061</v>
      </c>
      <c r="U20" s="22">
        <v>72306</v>
      </c>
      <c r="V20" s="33">
        <f>(U20/U3)*100</f>
        <v>1.3086367200140736</v>
      </c>
      <c r="W20" s="15"/>
    </row>
    <row r="21" spans="1:23" x14ac:dyDescent="0.25">
      <c r="A21" s="14" t="s">
        <v>77</v>
      </c>
      <c r="B21" s="22">
        <v>68052</v>
      </c>
      <c r="C21" s="22">
        <v>67671</v>
      </c>
      <c r="D21" s="22">
        <v>67497</v>
      </c>
      <c r="E21" s="22">
        <v>67441</v>
      </c>
      <c r="F21" s="22">
        <v>67369</v>
      </c>
      <c r="G21" s="22">
        <v>67612</v>
      </c>
      <c r="H21" s="22">
        <v>67632</v>
      </c>
      <c r="I21" s="22">
        <v>67898</v>
      </c>
      <c r="J21" s="22">
        <v>67991</v>
      </c>
      <c r="K21" s="22">
        <v>68131</v>
      </c>
      <c r="L21" s="22">
        <v>68321</v>
      </c>
      <c r="M21" s="22">
        <v>68484</v>
      </c>
      <c r="N21" s="22">
        <v>68610</v>
      </c>
      <c r="O21" s="22">
        <v>68677</v>
      </c>
      <c r="P21" s="22">
        <v>68832</v>
      </c>
      <c r="Q21" s="22">
        <v>69032</v>
      </c>
      <c r="R21" s="22">
        <v>69027</v>
      </c>
      <c r="S21" s="22">
        <v>68780</v>
      </c>
      <c r="T21" s="22">
        <v>68437</v>
      </c>
      <c r="U21" s="22">
        <v>68158</v>
      </c>
      <c r="V21" s="33">
        <f>(U21/U3)*100</f>
        <v>1.2335637645937989</v>
      </c>
      <c r="W21" s="15"/>
    </row>
    <row r="22" spans="1:23" x14ac:dyDescent="0.25">
      <c r="A22" s="14" t="s">
        <v>20</v>
      </c>
      <c r="B22" s="22">
        <v>25776</v>
      </c>
      <c r="C22" s="22">
        <v>26008</v>
      </c>
      <c r="D22" s="22">
        <v>26257</v>
      </c>
      <c r="E22" s="22">
        <v>26347</v>
      </c>
      <c r="F22" s="22">
        <v>26530</v>
      </c>
      <c r="G22" s="22">
        <v>26766</v>
      </c>
      <c r="H22" s="22">
        <v>26923</v>
      </c>
      <c r="I22" s="22">
        <v>27153</v>
      </c>
      <c r="J22" s="22">
        <v>27456</v>
      </c>
      <c r="K22" s="22">
        <v>27734</v>
      </c>
      <c r="L22" s="22">
        <v>28007</v>
      </c>
      <c r="M22" s="22">
        <v>28354</v>
      </c>
      <c r="N22" s="22">
        <v>28501</v>
      </c>
      <c r="O22" s="22">
        <v>28666</v>
      </c>
      <c r="P22" s="22">
        <v>28916</v>
      </c>
      <c r="Q22" s="22">
        <v>28983</v>
      </c>
      <c r="R22" s="22">
        <v>29214</v>
      </c>
      <c r="S22" s="22">
        <v>29489</v>
      </c>
      <c r="T22" s="22">
        <v>29789</v>
      </c>
      <c r="U22" s="22">
        <v>29884</v>
      </c>
      <c r="V22" s="33">
        <f>(U22/U3)*100</f>
        <v>0.54085829310016553</v>
      </c>
      <c r="W22" s="15"/>
    </row>
    <row r="23" spans="1:23" s="3" customFormat="1" x14ac:dyDescent="0.25">
      <c r="A23" s="28" t="s">
        <v>54</v>
      </c>
      <c r="B23" s="2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7"/>
      <c r="W23" s="29"/>
    </row>
    <row r="24" spans="1:23" x14ac:dyDescent="0.25">
      <c r="A24" s="23" t="s">
        <v>18</v>
      </c>
      <c r="B24" s="14"/>
      <c r="C24" s="24" t="s">
        <v>19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4"/>
      <c r="P24" s="14"/>
      <c r="Q24" s="14"/>
      <c r="R24" s="14"/>
      <c r="S24" s="14"/>
      <c r="T24" s="14"/>
      <c r="U24" s="14"/>
      <c r="V24" s="14"/>
      <c r="W24" s="15"/>
    </row>
    <row r="25" spans="1:23" x14ac:dyDescent="0.25">
      <c r="A25" s="25" t="s">
        <v>55</v>
      </c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</row>
  </sheetData>
  <phoneticPr fontId="4" type="noConversion"/>
  <hyperlinks>
    <hyperlink ref="C24" r:id="rId1" xr:uid="{5E5043ED-1CF3-4740-83B3-E9FBDAC8AC8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E12E5-3737-4349-AFB5-0E23AE41FA4A}">
  <dimension ref="A1:AA24"/>
  <sheetViews>
    <sheetView showGridLines="0" workbookViewId="0">
      <selection activeCell="E35" sqref="E35"/>
    </sheetView>
  </sheetViews>
  <sheetFormatPr defaultRowHeight="15" x14ac:dyDescent="0.25"/>
  <cols>
    <col min="1" max="1" width="45.140625" customWidth="1"/>
    <col min="2" max="19" width="10.5703125" bestFit="1" customWidth="1"/>
    <col min="20" max="20" width="10.5703125" style="2" bestFit="1" customWidth="1"/>
    <col min="21" max="21" width="10.5703125" bestFit="1" customWidth="1"/>
  </cols>
  <sheetData>
    <row r="1" spans="1:27" ht="18" x14ac:dyDescent="0.25">
      <c r="A1" s="12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5"/>
      <c r="W1" s="5"/>
      <c r="X1" s="5"/>
      <c r="Y1" s="5"/>
      <c r="Z1" s="5"/>
    </row>
    <row r="2" spans="1:27" x14ac:dyDescent="0.25">
      <c r="A2" s="35" t="s">
        <v>40</v>
      </c>
      <c r="B2" s="35" t="s">
        <v>58</v>
      </c>
      <c r="C2" s="36" t="s">
        <v>30</v>
      </c>
      <c r="D2" s="36" t="s">
        <v>31</v>
      </c>
      <c r="E2" s="36" t="s">
        <v>32</v>
      </c>
      <c r="F2" s="36" t="s">
        <v>33</v>
      </c>
      <c r="G2" s="36" t="s">
        <v>34</v>
      </c>
      <c r="H2" s="36" t="s">
        <v>35</v>
      </c>
      <c r="I2" s="36" t="s">
        <v>36</v>
      </c>
      <c r="J2" s="36" t="s">
        <v>37</v>
      </c>
      <c r="K2" s="36" t="s">
        <v>22</v>
      </c>
      <c r="L2" s="36" t="s">
        <v>23</v>
      </c>
      <c r="M2" s="36" t="s">
        <v>24</v>
      </c>
      <c r="N2" s="36" t="s">
        <v>25</v>
      </c>
      <c r="O2" s="36" t="s">
        <v>26</v>
      </c>
      <c r="P2" s="36" t="s">
        <v>27</v>
      </c>
      <c r="Q2" s="36" t="s">
        <v>28</v>
      </c>
      <c r="R2" s="36" t="s">
        <v>29</v>
      </c>
      <c r="S2" s="36" t="s">
        <v>21</v>
      </c>
      <c r="T2" s="36" t="s">
        <v>0</v>
      </c>
      <c r="U2" s="37" t="s">
        <v>57</v>
      </c>
      <c r="V2" s="4"/>
      <c r="W2" s="5"/>
      <c r="X2" s="5"/>
      <c r="Y2" s="5"/>
      <c r="Z2" s="5"/>
      <c r="AA2" s="5"/>
    </row>
    <row r="3" spans="1:27" x14ac:dyDescent="0.25">
      <c r="A3" s="38" t="s">
        <v>42</v>
      </c>
      <c r="B3" s="38">
        <v>24973</v>
      </c>
      <c r="C3" s="39">
        <v>24515</v>
      </c>
      <c r="D3" s="39">
        <v>24203</v>
      </c>
      <c r="E3" s="39">
        <v>23937</v>
      </c>
      <c r="F3" s="39">
        <v>23790</v>
      </c>
      <c r="G3" s="39">
        <v>23524</v>
      </c>
      <c r="H3" s="39">
        <v>23197</v>
      </c>
      <c r="I3" s="39">
        <v>22947</v>
      </c>
      <c r="J3" s="39">
        <v>22688</v>
      </c>
      <c r="K3" s="39">
        <v>22567</v>
      </c>
      <c r="L3" s="39">
        <v>22328</v>
      </c>
      <c r="M3" s="39">
        <v>22092</v>
      </c>
      <c r="N3" s="39">
        <v>21871</v>
      </c>
      <c r="O3" s="39">
        <v>21684</v>
      </c>
      <c r="P3" s="39">
        <v>21460</v>
      </c>
      <c r="Q3" s="39">
        <v>21094</v>
      </c>
      <c r="R3" s="39">
        <v>20821</v>
      </c>
      <c r="S3" s="39">
        <v>20558</v>
      </c>
      <c r="T3" s="39">
        <v>20237</v>
      </c>
      <c r="U3" s="39">
        <v>19862</v>
      </c>
      <c r="V3" s="4"/>
      <c r="W3" s="5"/>
      <c r="X3" s="5"/>
      <c r="Y3" s="5"/>
      <c r="Z3" s="5"/>
      <c r="AA3" s="5"/>
    </row>
    <row r="4" spans="1:27" s="2" customFormat="1" x14ac:dyDescent="0.25">
      <c r="A4" s="38" t="s">
        <v>41</v>
      </c>
      <c r="B4" s="40"/>
      <c r="C4" s="41">
        <f>((C3-B3)/B3)*100</f>
        <v>-1.8339806991550875</v>
      </c>
      <c r="D4" s="41">
        <f>((D3-C3)/C3)*100</f>
        <v>-1.272690189679788</v>
      </c>
      <c r="E4" s="41">
        <f t="shared" ref="E4:S4" si="0">((E3-D3)/D3)*100</f>
        <v>-1.0990373094244514</v>
      </c>
      <c r="F4" s="41">
        <f t="shared" si="0"/>
        <v>-0.614112044115804</v>
      </c>
      <c r="G4" s="41">
        <f t="shared" si="0"/>
        <v>-1.118116855821774</v>
      </c>
      <c r="H4" s="41">
        <f t="shared" si="0"/>
        <v>-1.390069716034688</v>
      </c>
      <c r="I4" s="41">
        <f t="shared" si="0"/>
        <v>-1.0777255679613744</v>
      </c>
      <c r="J4" s="41">
        <f t="shared" si="0"/>
        <v>-1.1286878459057827</v>
      </c>
      <c r="K4" s="41">
        <f t="shared" si="0"/>
        <v>-0.53332157968970384</v>
      </c>
      <c r="L4" s="41">
        <f t="shared" si="0"/>
        <v>-1.0590685514246465</v>
      </c>
      <c r="M4" s="41">
        <f t="shared" si="0"/>
        <v>-1.0569688283769259</v>
      </c>
      <c r="N4" s="41">
        <f t="shared" si="0"/>
        <v>-1.000362122035126</v>
      </c>
      <c r="O4" s="41">
        <f t="shared" si="0"/>
        <v>-0.85501348818069578</v>
      </c>
      <c r="P4" s="41">
        <f t="shared" si="0"/>
        <v>-1.0330197380557091</v>
      </c>
      <c r="Q4" s="41">
        <f t="shared" si="0"/>
        <v>-1.7054986020503264</v>
      </c>
      <c r="R4" s="41">
        <f t="shared" si="0"/>
        <v>-1.2942068834739737</v>
      </c>
      <c r="S4" s="41">
        <f t="shared" si="0"/>
        <v>-1.2631477834878249</v>
      </c>
      <c r="T4" s="41">
        <f>((T3-S3)/S3)*100</f>
        <v>-1.5614359373479909</v>
      </c>
      <c r="U4" s="41">
        <f>((U3-T3)/U3)*100</f>
        <v>-1.8880273889839896</v>
      </c>
      <c r="V4" s="4"/>
      <c r="W4" s="5"/>
      <c r="X4" s="5"/>
      <c r="Y4" s="5"/>
      <c r="Z4" s="5"/>
      <c r="AA4" s="5"/>
    </row>
    <row r="5" spans="1:27" x14ac:dyDescent="0.25">
      <c r="A5" s="38" t="s">
        <v>43</v>
      </c>
      <c r="B5" s="38">
        <v>24807</v>
      </c>
      <c r="C5" s="39">
        <v>24587</v>
      </c>
      <c r="D5" s="39">
        <v>24351</v>
      </c>
      <c r="E5" s="39">
        <v>24179</v>
      </c>
      <c r="F5" s="39">
        <v>24074</v>
      </c>
      <c r="G5" s="39">
        <v>23938</v>
      </c>
      <c r="H5" s="39">
        <v>23815</v>
      </c>
      <c r="I5" s="39">
        <v>23619</v>
      </c>
      <c r="J5" s="39">
        <v>23345</v>
      </c>
      <c r="K5" s="39">
        <v>23134</v>
      </c>
      <c r="L5" s="39">
        <v>22864</v>
      </c>
      <c r="M5" s="39">
        <v>22703</v>
      </c>
      <c r="N5" s="39">
        <v>22553</v>
      </c>
      <c r="O5" s="39">
        <v>22318</v>
      </c>
      <c r="P5" s="39">
        <v>22008</v>
      </c>
      <c r="Q5" s="39">
        <v>21827</v>
      </c>
      <c r="R5" s="39">
        <v>21582</v>
      </c>
      <c r="S5" s="39">
        <v>21256</v>
      </c>
      <c r="T5" s="39">
        <v>20819</v>
      </c>
      <c r="U5" s="39">
        <v>20635</v>
      </c>
      <c r="V5" s="4"/>
      <c r="W5" s="5"/>
      <c r="X5" s="5"/>
      <c r="Y5" s="5"/>
      <c r="Z5" s="5"/>
      <c r="AA5" s="5"/>
    </row>
    <row r="6" spans="1:27" s="2" customFormat="1" x14ac:dyDescent="0.25">
      <c r="A6" s="38" t="s">
        <v>41</v>
      </c>
      <c r="B6" s="40"/>
      <c r="C6" s="41">
        <f>((C5-B5)/B5)*100</f>
        <v>-0.88684645462974165</v>
      </c>
      <c r="D6" s="41">
        <f>((D5-C5)/C5)*100</f>
        <v>-0.95985683491275875</v>
      </c>
      <c r="E6" s="41">
        <f t="shared" ref="E6:S6" si="1">((E5-D5)/D5)*100</f>
        <v>-0.70633649542113264</v>
      </c>
      <c r="F6" s="41">
        <f t="shared" si="1"/>
        <v>-0.43426113569626534</v>
      </c>
      <c r="G6" s="41">
        <f t="shared" si="1"/>
        <v>-0.56492481515327742</v>
      </c>
      <c r="H6" s="41">
        <f t="shared" si="1"/>
        <v>-0.51382738741749512</v>
      </c>
      <c r="I6" s="41">
        <f t="shared" si="1"/>
        <v>-0.82301070753726646</v>
      </c>
      <c r="J6" s="41">
        <f t="shared" si="1"/>
        <v>-1.1600829840382743</v>
      </c>
      <c r="K6" s="41">
        <f t="shared" si="1"/>
        <v>-0.90383379738702074</v>
      </c>
      <c r="L6" s="41">
        <f t="shared" si="1"/>
        <v>-1.1671133396732083</v>
      </c>
      <c r="M6" s="41">
        <f t="shared" si="1"/>
        <v>-0.70416375087473759</v>
      </c>
      <c r="N6" s="41">
        <f t="shared" si="1"/>
        <v>-0.66070563361670265</v>
      </c>
      <c r="O6" s="41">
        <f t="shared" si="1"/>
        <v>-1.0419899791602005</v>
      </c>
      <c r="P6" s="41">
        <f t="shared" si="1"/>
        <v>-1.3890133524509365</v>
      </c>
      <c r="Q6" s="41">
        <f t="shared" si="1"/>
        <v>-0.82242820792439109</v>
      </c>
      <c r="R6" s="41">
        <f t="shared" si="1"/>
        <v>-1.1224630045356669</v>
      </c>
      <c r="S6" s="41">
        <f t="shared" si="1"/>
        <v>-1.5105180242794922</v>
      </c>
      <c r="T6" s="41">
        <f>((T5-S5)/S5)*100</f>
        <v>-2.0558901016183668</v>
      </c>
      <c r="U6" s="41">
        <f>((U5-T5)/T5)*100</f>
        <v>-0.88380805994524236</v>
      </c>
      <c r="V6" s="4"/>
      <c r="W6" s="5"/>
      <c r="X6" s="5"/>
      <c r="Y6" s="5"/>
      <c r="Z6" s="5"/>
      <c r="AA6" s="5"/>
    </row>
    <row r="7" spans="1:27" x14ac:dyDescent="0.25">
      <c r="A7" s="38" t="s">
        <v>44</v>
      </c>
      <c r="B7" s="38">
        <v>119930</v>
      </c>
      <c r="C7" s="39">
        <v>119819</v>
      </c>
      <c r="D7" s="39">
        <v>120122</v>
      </c>
      <c r="E7" s="39">
        <v>120597</v>
      </c>
      <c r="F7" s="39">
        <v>121076</v>
      </c>
      <c r="G7" s="39">
        <v>121440</v>
      </c>
      <c r="H7" s="39">
        <v>121801</v>
      </c>
      <c r="I7" s="39">
        <v>122566</v>
      </c>
      <c r="J7" s="39">
        <v>122990</v>
      </c>
      <c r="K7" s="39">
        <v>123542</v>
      </c>
      <c r="L7" s="39">
        <v>124199</v>
      </c>
      <c r="M7" s="39">
        <v>125021</v>
      </c>
      <c r="N7" s="39">
        <v>125896</v>
      </c>
      <c r="O7" s="39">
        <v>126519</v>
      </c>
      <c r="P7" s="39">
        <v>126775</v>
      </c>
      <c r="Q7" s="39">
        <v>126816</v>
      </c>
      <c r="R7" s="39">
        <v>126894</v>
      </c>
      <c r="S7" s="39">
        <v>126856</v>
      </c>
      <c r="T7" s="39">
        <v>126876</v>
      </c>
      <c r="U7" s="39">
        <v>126732</v>
      </c>
      <c r="V7" s="4"/>
      <c r="W7" s="5"/>
      <c r="X7" s="5"/>
      <c r="Y7" s="5"/>
      <c r="Z7" s="5"/>
      <c r="AA7" s="5"/>
    </row>
    <row r="8" spans="1:27" s="2" customFormat="1" x14ac:dyDescent="0.25">
      <c r="A8" s="38" t="s">
        <v>41</v>
      </c>
      <c r="B8" s="40"/>
      <c r="C8" s="41">
        <f>((C7-B7)/B7)*100</f>
        <v>-9.2553989827399319E-2</v>
      </c>
      <c r="D8" s="41">
        <f>((D7-C7)/C7)*100</f>
        <v>0.25288142948947995</v>
      </c>
      <c r="E8" s="41">
        <f t="shared" ref="E8:S8" si="2">((E7-D7)/D7)*100</f>
        <v>0.39543131149997501</v>
      </c>
      <c r="F8" s="41">
        <f t="shared" si="2"/>
        <v>0.39719064321666375</v>
      </c>
      <c r="G8" s="41">
        <f t="shared" si="2"/>
        <v>0.30063761604281608</v>
      </c>
      <c r="H8" s="41">
        <f t="shared" si="2"/>
        <v>0.29726613965744403</v>
      </c>
      <c r="I8" s="41">
        <f t="shared" si="2"/>
        <v>0.62807366113578711</v>
      </c>
      <c r="J8" s="41">
        <f t="shared" si="2"/>
        <v>0.3459360670985428</v>
      </c>
      <c r="K8" s="41">
        <f t="shared" si="2"/>
        <v>0.44881697698999923</v>
      </c>
      <c r="L8" s="41">
        <f t="shared" si="2"/>
        <v>0.53180294960418317</v>
      </c>
      <c r="M8" s="41">
        <f t="shared" si="2"/>
        <v>0.66184107762542366</v>
      </c>
      <c r="N8" s="41">
        <f t="shared" si="2"/>
        <v>0.69988241975348142</v>
      </c>
      <c r="O8" s="41">
        <f t="shared" si="2"/>
        <v>0.49485289445256408</v>
      </c>
      <c r="P8" s="41">
        <f t="shared" si="2"/>
        <v>0.20234115034105551</v>
      </c>
      <c r="Q8" s="41">
        <f t="shared" si="2"/>
        <v>3.2340761191086573E-2</v>
      </c>
      <c r="R8" s="41">
        <f t="shared" si="2"/>
        <v>6.1506434519303564E-2</v>
      </c>
      <c r="S8" s="41">
        <f t="shared" si="2"/>
        <v>-2.9946254354027767E-2</v>
      </c>
      <c r="T8" s="41">
        <f>((T7-S7)/S7)*100</f>
        <v>1.5765907800971181E-2</v>
      </c>
      <c r="U8" s="41">
        <f>((U7-T7)/T7)*100</f>
        <v>-0.11349664239099592</v>
      </c>
      <c r="V8" s="4"/>
      <c r="W8" s="5"/>
      <c r="X8" s="5"/>
      <c r="Y8" s="5"/>
      <c r="Z8" s="5"/>
      <c r="AA8" s="5"/>
    </row>
    <row r="9" spans="1:27" x14ac:dyDescent="0.25">
      <c r="A9" s="38" t="s">
        <v>45</v>
      </c>
      <c r="B9" s="38">
        <v>25905</v>
      </c>
      <c r="C9" s="39">
        <v>25621</v>
      </c>
      <c r="D9" s="39">
        <v>25429</v>
      </c>
      <c r="E9" s="39">
        <v>25241</v>
      </c>
      <c r="F9" s="39">
        <v>25136</v>
      </c>
      <c r="G9" s="39">
        <v>24910</v>
      </c>
      <c r="H9" s="39">
        <v>24772</v>
      </c>
      <c r="I9" s="39">
        <v>24683</v>
      </c>
      <c r="J9" s="39">
        <v>24488</v>
      </c>
      <c r="K9" s="39">
        <v>24281</v>
      </c>
      <c r="L9" s="39">
        <v>24113</v>
      </c>
      <c r="M9" s="39">
        <v>23919</v>
      </c>
      <c r="N9" s="39">
        <v>23738</v>
      </c>
      <c r="O9" s="39">
        <v>23456</v>
      </c>
      <c r="P9" s="39">
        <v>23157</v>
      </c>
      <c r="Q9" s="39">
        <v>22849</v>
      </c>
      <c r="R9" s="39">
        <v>22563</v>
      </c>
      <c r="S9" s="39">
        <v>22240</v>
      </c>
      <c r="T9" s="39">
        <v>21783</v>
      </c>
      <c r="U9" s="39">
        <v>21456</v>
      </c>
      <c r="V9" s="4"/>
      <c r="W9" s="5"/>
      <c r="X9" s="5"/>
      <c r="Y9" s="5"/>
      <c r="Z9" s="5"/>
      <c r="AA9" s="5"/>
    </row>
    <row r="10" spans="1:27" x14ac:dyDescent="0.25">
      <c r="A10" s="38" t="s">
        <v>41</v>
      </c>
      <c r="B10" s="40"/>
      <c r="C10" s="41">
        <f>((C9-B9)/B9)*100</f>
        <v>-1.0963134530013512</v>
      </c>
      <c r="D10" s="41">
        <f>((D9-C9)/C9)*100</f>
        <v>-0.74938526989578857</v>
      </c>
      <c r="E10" s="41">
        <f t="shared" ref="E10" si="3">((E9-D9)/D9)*100</f>
        <v>-0.73931338235872435</v>
      </c>
      <c r="F10" s="41">
        <f t="shared" ref="F10" si="4">((F9-E9)/E9)*100</f>
        <v>-0.41598985777108677</v>
      </c>
      <c r="G10" s="41">
        <f t="shared" ref="G10" si="5">((G9-F9)/F9)*100</f>
        <v>-0.89910884786760026</v>
      </c>
      <c r="H10" s="41">
        <f t="shared" ref="H10" si="6">((H9-G9)/G9)*100</f>
        <v>-0.5539943797671617</v>
      </c>
      <c r="I10" s="41">
        <f t="shared" ref="I10" si="7">((I9-H9)/H9)*100</f>
        <v>-0.35927660261585659</v>
      </c>
      <c r="J10" s="41">
        <f t="shared" ref="J10" si="8">((J9-I9)/I9)*100</f>
        <v>-0.79001742089697369</v>
      </c>
      <c r="K10" s="41">
        <f t="shared" ref="K10" si="9">((K9-J9)/J9)*100</f>
        <v>-0.84531198954590003</v>
      </c>
      <c r="L10" s="41">
        <f t="shared" ref="L10" si="10">((L9-K9)/K9)*100</f>
        <v>-0.69189901569128121</v>
      </c>
      <c r="M10" s="41">
        <f t="shared" ref="M10" si="11">((M9-L9)/L9)*100</f>
        <v>-0.80454526603906606</v>
      </c>
      <c r="N10" s="41">
        <f t="shared" ref="N10" si="12">((N9-M9)/M9)*100</f>
        <v>-0.75672059868723607</v>
      </c>
      <c r="O10" s="41">
        <f t="shared" ref="O10" si="13">((O9-N9)/N9)*100</f>
        <v>-1.1879686578481758</v>
      </c>
      <c r="P10" s="41">
        <f t="shared" ref="P10" si="14">((P9-O9)/O9)*100</f>
        <v>-1.2747271487039564</v>
      </c>
      <c r="Q10" s="41">
        <f t="shared" ref="Q10" si="15">((Q9-P9)/P9)*100</f>
        <v>-1.3300513883490954</v>
      </c>
      <c r="R10" s="41">
        <f t="shared" ref="R10" si="16">((R9-Q9)/Q9)*100</f>
        <v>-1.2516959166703139</v>
      </c>
      <c r="S10" s="41">
        <f t="shared" ref="S10" si="17">((S9-R9)/R9)*100</f>
        <v>-1.4315472233302309</v>
      </c>
      <c r="T10" s="41">
        <f>((T9-S9)/S9)*100</f>
        <v>-2.0548561151079134</v>
      </c>
      <c r="U10" s="41">
        <f>((U9-T9)/T9)*100</f>
        <v>-1.5011706376532157</v>
      </c>
      <c r="V10" s="4"/>
      <c r="W10" s="5"/>
      <c r="X10" s="5"/>
      <c r="Y10" s="5"/>
      <c r="Z10" s="5"/>
      <c r="AA10" s="5"/>
    </row>
    <row r="11" spans="1:27" x14ac:dyDescent="0.25">
      <c r="A11" s="42" t="s">
        <v>79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5"/>
      <c r="W11" s="5"/>
      <c r="X11" s="5"/>
      <c r="Y11" s="5"/>
      <c r="Z11" s="5"/>
    </row>
    <row r="12" spans="1:27" x14ac:dyDescent="0.25">
      <c r="A12" s="43" t="s">
        <v>18</v>
      </c>
      <c r="B12" s="44" t="s">
        <v>19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5"/>
      <c r="W12" s="5"/>
      <c r="X12" s="5"/>
      <c r="Y12" s="5"/>
      <c r="Z12" s="5"/>
    </row>
    <row r="13" spans="1:27" x14ac:dyDescent="0.25">
      <c r="A13" s="45" t="s">
        <v>55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5"/>
      <c r="W13" s="5"/>
      <c r="X13" s="5"/>
      <c r="Y13" s="5"/>
      <c r="Z13" s="5"/>
    </row>
    <row r="14" spans="1:27" x14ac:dyDescent="0.25">
      <c r="A14" s="4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"/>
      <c r="W14" s="5"/>
      <c r="X14" s="5"/>
      <c r="Y14" s="5"/>
      <c r="Z14" s="5"/>
    </row>
    <row r="15" spans="1:2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"/>
      <c r="W15" s="5"/>
      <c r="X15" s="5"/>
      <c r="Y15" s="5"/>
      <c r="Z15" s="5"/>
    </row>
    <row r="16" spans="1:2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"/>
      <c r="W16" s="5"/>
      <c r="X16" s="5"/>
      <c r="Y16" s="5"/>
      <c r="Z16" s="5"/>
    </row>
    <row r="17" spans="1:2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</sheetData>
  <hyperlinks>
    <hyperlink ref="B12" r:id="rId1" xr:uid="{705945E8-1AEF-45A9-8CBF-FBBD1D6D0674}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E s i t t e l y   1 "   D e s c r i p t i o n = " K i r j o i t a   t � h � n   e s i t t e l y n   k u v a u s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7 f d 7 9 3 5 - e d e 7 - 4 c 4 2 - 8 e 2 6 - a b 7 a e 5 7 8 3 2 4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 6 4 . 0 3 4 1 7 3 1 6 2 3 4 6 8 1 8 < / L a t i t u d e > < L o n g i t u d e > 2 5 . 1 0 5 1 0 8 5 6 3 6 4 0 4 0 7 < / L o n g i t u d e > < R o t a t i o n > 0 < / R o t a t i o n > < P i v o t A n g l e > 0 < / P i v o t A n g l e > < D i s t a n c e > 0 . 1 1 5 2 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G u q S U R B V H h e 3 b 3 X c 1 1 H 2 u 7 X O 2 / k H B n A J F K U K I n K a R R m z n w u + 8 Y 3 r v K N q 2 x f 2 O V y l W 9 P n X N 8 X O X 5 v z z z j X K g c m A Q E w i S I J F z 2 t n P r 9 d u o P f C 2 g G g J F L z z E A E d l i r V / e b 3 7 f f j i 0 v z V V i p h a 3 l 5 J m o L 1 s e r L l 6 i s B l r Y S p r + 9 Z H / P 6 5 9 c M W a 6 M h X 7 9 z 9 u Z A 3 X e f / M j r k y m z I X R g v 2 d b C 8 H T d 9 b X v X K u k r F f 0 k 4 9 U X B K 5 1 f z V h T g 8 U 7 d / l d X 0 u q / u U Y / a 9 / o 7 a s b S K s u 7 D 9 9 t S F f N A 1 x / r L p n 5 z Y Q p a v z j P c G z + G C s 3 X r u m b W E O R L x v m H s e W P W N W u d e v Z 4 e P I a o F w q m 6 n p W Z P e T p r x s 4 M m F o v + 8 u 0 H C X N q P O L e B 8 T M W t y M d g f z x n z n N L X Z l P 1 z H / 5 5 M 2 v X O 1 + K m T c m c t V X 9 7 C Z j 5 n t Q k z z G T P T m s f 1 n Z g Z 6 S q Z d s 3 r c F f Z Z B K 6 g Y c f H q b M C 2 N 7 N F B c 0 j X a g 7 n l q Y s a 1 l f 3 0 3 Z c 0 N q 5 o a I p l 8 v m 6 r V r Z m R k 2 A w O D A Z f r A P W 9 d Z S w k y J V l k D / g Y v H i n Y 6 z l w f a b 5 R 4 1 n o r 9 k e j J l c 3 k 2 a U Y 1 Z v 9 z P p i D e y s J s 6 p n P N l f F u 3 u r c V m P m 6 u z S X M m U F d q 8 o f 1 x d S l q 6 6 d O 3 E / / F / / e e / t a V r J w P i z y Q r R u t v v r y b s Y T F o C B K h 4 S Y I Z M U A W 7 p F 7 1 c 0 E S f 6 C v Z 1 + + u J M 2 x 3 r 1 B c C 2 f d p i A K z N p L c T e Z + 7 r O x D 4 L 3 M p v R 8 T 0 V V M q s u Y t O 6 R 1 f h g B h h w Q w / k j 6 M Z u O 9 O M W 7 H A D F x b x h h Z l 1 C I 4 J J u f a C G I 4 J i k J F N B L L G J N K s F g x 8 8 3 9 l O Y n e m H C i N m V L 5 q f v 7 9 m B o 6 O 6 b l 0 k R C 4 f j E Z M x 2 h N T k o I P 7 u 7 B 7 D M w / J / b f b B Q y y X Y i b N 0 / U M t P c R t z c X o i b o 7 1 l 0 6 4 x M T + j W r c J r f W g 5 i + m / / l j 3 d J 9 + d m W E O O 7 0 I N d L 0 3 R t / M p o 0 e z n y 9 K U N 5 c S J q C i H d 9 J 2 6 K m s s u C d B 0 K m 6 m 7 0 + b / o F + k 0 j U H z D P M 9 B e M a c G g r E s i g 4 R n D P r C T F B Q K + A + 3 x 8 J 2 P W c z G z t B k 3 S x K Y 0 G Z G t B C e f p 7 i 3 2 9 m z I n + o l m w d B 0 z x / q K V g A 4 p C U 4 x i W k m N c P b 2 f M 1 H L S P m + P e I b n S v z b / / R f / 3 Z c A w q D i / C l o y L y j 2 5 l 7 U 2 i g K b a 0 k J w I x g M C f R Q x H / E Y y j 3 c D 5 8 Z g K 9 G h A M M 9 w Z L N z O t p i q P X i P r 0 M c E D G L A 7 F A H B G X j Q T M B F j c W 1 p E t N B R P b O v I X 0 w M b c X k 3 a C u d 9 6 L m 7 y e n y e z 8 B Q + p d n 2 p b U P q H F O w h y u b y 5 c e u m O X Z 0 y G T b 2 v Y 9 Q 2 l Z 1 2 4 L B M l B k R d B g Q U R c m / b w b T n q u b k o q S 7 j 1 l d Z 0 T r U S x / r 7 n P m p 1 C u 1 k T Y S K Q u P S k t M M N z e e 4 B E q i e i / W K K u x w 2 x D + q 4 T p r G 0 6 G Q j Z m 6 t J k 2 u J C k / n 7 T X e O F I 0 T w 7 U r C a 7 r O p t O 4 R N 2 v z d 8 x A f 5 / J Z s V h I V z X 9 7 i H W 9 N 5 M Q n j Y M 0 Q c O + c y t f Q G 9 a W F f o W M Z P S 9 2 C 8 O 3 o d o V k z R 7 o k N H J F Q p 3 v b G h 9 e R Z o z + E j M R H P P L W c s J 9 9 6 0 R e T F 3 c F S r x 1 y P U u w 8 G 9 8 6 p H f O V N F U U c p q A T L J s t d j U U j D w b i 3 m f a n M h z K b U J 9 7 w 2 k R k m b t A / W / B Z E z D 1 d m U t a M Y V J b x R m Z F m 2 p s i Y q u P 6 O m D M K I z I J W D i A K v / m f s a U Z I b O S V q X N s V X C w H x H B Q 9 P d 3 m 3 M t v m S t X p z V 3 t c y I d k o M B I t 6 U D D f i b g k p L 6 L C R Y F p C k m E F I 8 j N O D t Q I T z Q E z A W Z q u 7 A q D V K 2 A g / s 6 H 3 M t g l J 8 I U G 8 w / 9 Q I Q 7 I u K z w 0 X z w n j B n B c D / f l 0 z v z l T M 7 0 y 5 y 6 d C 9 t v t T P S Q m 5 1 X z W d P W N m k J B d n U E z m r 9 I P R 7 E t p g S I z 7 n N w L L J e i B r o i w Q D + f i N j f y B 8 B 8 Y L o y R j F f P K s b w s s L 2 1 5 z 3 M R p 4 V m k B g / / W p n G W 6 7 x 5 I G g g w I o w P L k o Q v K 9 n Q J F 8 J g 2 I G w N i K / K h g l 8 D 2 5 E P h M E i f D a V M W + H z A F w A 0 m j Z z g j L i 1 o U N L Y 1 j z D j 2 K 4 T C h q 8 6 n Q g t 2 S 3 X l 6 s F Y i O i C l 7 5 S T s l E r k n S t a Q B s f I j J M U o z / P g w b f q w 5 z W 5 o 5 q 0 K G 2 1 p M n P b M k 8 l K R G U 2 f 6 J G V 1 H y Q U Y 5 v o 0 f h 3 Z C 7 h d w 3 W 3 n d R Z u N A n b E v L y + b T z 7 8 0 r z + 3 r t m u K + q h g X 8 j D v l l O z z 6 H n x w d 3 K I g i Y C L D Y T m o 3 A y b 5 8 d 5 o i 8 M B w s R q A F v 5 Z Z l A t / W d l + 3 f P 4 j A z g 4 V r H R 3 v t O a t H i 3 B E 8 9 Q E M w 1 W X R x X B n y W o I f D D 8 m C 0 x A 2 v g a G 9 p a c k 8 n J k x z 5 w / r / X Z I / q D 4 N 9 l u j m / K g w E I e 7 M U V l R Z 0 N 0 C f j a j Y W E 3 g v W D 7 7 4 a S Y Z 0 J j + f m 2 i I D 8 q c B m G N H 6 0 n k M N G a W 0 O I s R 0 o Z n e k u a 7 L L 8 n g 9 v Z a x 5 4 N A j b T S h g X 0 6 m b H M B D q r E 5 v U B L 1 4 N C / f a v + g B z W p H + h a k d D H C U 4 Q A O F h W g F m I o G G l V 3 1 3 h j P j e U t o x O g W J M N H 4 W e f N n M V B J m M p 8 y 1 7 Y D b x 7 G m 9 9 I S M W L G W X n x D r k q 4 i Z Z m Y T p r y t x d A Y y p s V s y V t R v A i v y p p v 2 a / u o u K x F l n q t N s z K + Y 3 H Z O x K Y F 0 f + X d P F m z I T p i c B a k 0 k M M z n J G i U I 6 6 G e f + i w I b P O D 0 i l k 5 3 2 3 2 I 5 0 B o v j O d N m 4 g I Z u J / K N r v p l N m 0 t M G Y U B D f P 6 l I 3 k x Z k k S P q / 1 L V v T 8 L j W w R 9 / I p k 0 i 0 u L p l B s L l h 8 z K 7 H J Q g C e n l z I j D F o s B 4 u R u 0 / s l k 2 s y J B h x 4 H W 1 P 8 M G B s b H u L 8 s k f v t k 3 l y 6 m 7 L a j b l P h e a 9 h p J 4 a M y p N T m o Y f D e s 6 N 5 8 5 7 U 3 A 3 8 C + 8 6 X P T t k 3 v a C 5 s z W z X L v p E q R x u E w Y L B 3 U 5 F W + i a R Z l S i a H g T y Q g 6 r k V c K 8 5 E T p m C d J n t Q 6 T A A j Q P S F S m I X 1 w c K U t j S O X m m f 6 s S u i l G / 0 r O g 0 c B N a V g I z 6 G n v 2 w + n 8 l I k q X M d 8 s y N b Y l 0 W T T X 9 5 I m 6 8 W M y Y n p i p K 8 2 4 t x M x X 0 + 2 m 1 D 9 s b u 4 M m p 1 c x S w 8 W D J 3 Z Q L C 3 M 1 A g I X g D Y I M 4 N D j O x 1 E k C M 4 f W x 5 z w G I b n G 9 c g X n f F I E d 1 1 r L M c O W 1 w o y T Z d 3 L l j 7 q 5 9 I 8 0 0 Y / 1 N i P S Y x u X D m e I P Z W K y J m U J F / x R r J d u + W E w E + Y i 9 / M R T y T M y u q O y c v f j A L X 8 s 0 1 B 8 x 0 f E c A H T u T F a T 1 9 7 v y r x y g X z Q O W n O o G r k G X J W g x Y s y T X 0 N R 8 T S + U m 8 t 7 Q V s y Y 0 6 + 2 j x u R z g H B e x c b U O 8 7 Z 9 L E m J p g S F 5 + R u o Q h w h L v r m 4 0 J A 2 E t p g R k b P g v b K V s X / D C 4 / q 5 + F O S p q U N O G J n u o b h w S T w A 8 S h c V i 0 X w w F i J C j J m g A o z / Y D V u j v T u f Q 4 b v S L i b x d j f 3 U 3 b f 9 2 4 L k 2 R Y A E Y s A r 0 s C Y W p u y u 7 + f F s P p t a Q I t q A F 5 1 l 5 N v 7 F F G V M R J v A c N u m m d u S u a c 3 e f a 4 p E m v b N 2 + 4 W 7 7 f j 0 g P W G o g w Q c o q B h 2 f + 4 9 e B v d 0 l M X Y T M T m F d z H R D D J j R f D 1 b f T c A m u n e 6 r c i x j P S V j 2 W w N D c 5 + Q n O f D s C J 1 2 U i v 6 f 1 w K h w g p k p 2 5 A D A Y / t A z w x B w 2 a y v r 5 t i s W h + / P F n 8 / z z F 8 x A v 5 z K E H 4 W Q 2 6 I C d + Q F m o E G M 9 G + a S F H I j 0 7 o Q U 3 0 U x C C Z 8 W N v w X c L n K B i C T + E 0 E p F J K / C 9 t Y h H O Z Q 4 b E h 7 m I l 8 T B h o A U L r D C D K f M D v w c Y c 1 n s v S r W / d D R n H V L M x T C I H g 7 q W i X 5 D 4 m u 6 o s e f q w 6 h K 0 C Q i N S B G C m 2 i n C f J G 5 V Z U 0 W 1 X J n g x J D d 7 v 7 K m Y n y V 9 C I n 6 g G h e O R 6 s y G v H 8 + b r + 2 m r W W A m f D i u D D P 1 i S A h K F I S z B W R S c d M Y G 6 7 Y 5 e a J y X h M T u m b s 7 a v + s B 0 5 T g z 6 M y 0 / x G k N t D q 1 z X O k 0 u J n y a 0 F i D f 7 M y S 9 P J d t O R 6 g 9 e q A J m 0 s y Z s Y 4 L J q t F m 9 m 8 K g a s 1 D A T 4 P G 6 R K h M b 0 y 0 f 2 s 9 a R n I M R M g 4 A M z b W 5 t W t / y H / / 4 p 1 l d W T V z c / X n 4 s J I w W q j 7 x 7 U a o c w W A + E H c G F 1 4 4 V r G v S l q x l C t C u y 4 S Z i Z D + F 1 N p G 8 U m p / q g y g f Q 8 I a M M a K H u 9 a T 9 9 X E f / + / / N 9 / C y c 4 m V w 4 E 4 K E g C A O B 7 Q T j i U S + o g Y B j + h L H O m v K n v J Y N / E 3 q t R 3 f J S g B X p C 4 q q 7 L 3 s 1 K l y Z K J i c B y k m a V D b 0 n s 4 r v p h N l 8 9 l S 1 h w n f 1 C 9 j w O O 6 7 c i 2 o L W y p k 5 z Q D T O J B T c q r a w T n v L m J D a B R N 6 p L U P E N c Y 8 e U 4 d m d P e 3 G h q o H n f K j l r d l b 4 t Z i v L 1 Y C A H F z 0 s 6 X U C A I t b T c w 5 f X e j b c R U 7 t 8 0 / a O y N U N A 2 t r o Z n i C B G v C R r x e D x 2 S U R A 1 B I d j 3 S d m c O B a + M K r O 7 e t u T f Q f s J 0 Z I I k K 4 x E / m 4 r f 1 V + 8 q A Y J a n 7 E g z p s r 8 3 w v J S 3 F x b S d p c Z T g f t r S 8 J I 3 0 k 0 n K d 3 r 2 2 W f M 2 N i Y O X F i w o b N e S 0 K U 0 u y k K T Z b S o j B P J f U W v O s 1 6 d q 2 V C a J j 3 E I w 3 t d 4 w K v k p N P S s a A I B Q E A K b Y W g H d H n m T + E J K F / r m m n v j r / s b m 5 e e v s 3 F 5 I 6 M O B 5 n G w 4 U O Z L / 4 E M E y I J F H U 1 1 A e d R Y S I k Q a 8 H k W z v 6 i z 2 K y E F 3 B L M Q Z d W A h C c 3 X C + P j Q E Y l Y s N w 5 o q P a a o e I j S p A 4 y A v Y 8 / g v k F o 8 e l Q K 5 r 8 h E s D k P S v L 6 f E 9 d z l Z s P q S W g d X p k F o + 0 y 0 F f X z X d 7 d 0 m 1 V U x 8 W T M b E i b Q D i + o A D M G Q E i m B 5 n n O f w m S M K f I b v 2 T U J g W f h m Q B h 8 v n N m 6 K H C Q m a Q Z l l 3 5 n 2 Z K / W 4 K Q 0 2 5 Y E 6 o r p y Y w H H 4 4 A 9 + C Z G E 1 R w v N h M S F / x e x G z n z A U P / 8 5 4 f m L 3 9 5 3 / T 1 9 l V f 3 Q / G 7 g u O O f m 6 R B c J c o T n x g f a Z U S m O s + M Z i a A Y j W S r s W a v 3 s q Z 4 W n 9 e s 9 v 8 u B k P z P M 0 l r v u L m I B Q c d q u A q u O K L c / P V a 7 K w Z b 5 a p 7 1 S k X A l / I f u s S V R M O c 9 A b X p K H O D R Z s u L w e Q 4 E r s 5 J I 0 j p I v L B K L e j B C D d e 1 b X I S w C k + I D n I D q Q z 7 o m 4 o b Y w x H D 8 C S j P d A I U 1 Y a B p 9 l s u p F f A D X u D 6 f s j m R R U m 3 p 0 a K d v K R d J i 8 m L + / F 4 h W Y h 4 y J k L K Z 2 U O z S 3 G z Q k R Y k z C l d Q E J h S S k 0 i b T 0 j / f i N r 3 j q R s 3 5 h P X B d t D a + Y B j 4 s 7 s J f H 2 u U t E 9 4 8 G z l 8 p 5 k y t t S q t 7 B F / / N g G D i z g g + s 5 Y 2 d z e S J o 3 J w o 2 D 4 S Y 9 Q M G g K j e F 5 9 / a d 5 6 + 8 2 6 T E V O a U x C / y A R z U b 4 R R q G 8 V H e x r w g A J g X m N 5 Z M Q 6 O z q i M I Z f m m 6 0 W V R p M / A / / 8 3 / 5 2 + m 2 o h l m w U J 2 A 6 o O i Y w T 7 p x 7 b k N 0 p E O L 9 v m d j B m S i q y X 4 O w V Q V y a y u r 7 c W u 6 + X A S k p I N 9 7 s z w R z Q S k R h S C a e 1 E K 7 v I g P 3 i e M 7 K I 7 f I b H I O H b U c 3 o c 3 0 W I f R 4 u + B 1 n q 9 N s 5 b V z 8 8 L a T u h P N f 9 1 a R V 9 2 h q T E P 8 o 9 8 S J F Q d k K b 3 J B h i 0 l K j 2 a J Z K x K 6 Y C y B + e f m z Q E N T t I 2 r K F 9 E G D x T X h m b V m C j K A C 1 R l U Q V h o G D E r M Q N s 5 O b 1 X h B + h S l s K Z j m h 7 H 4 P h 3 z Q 4 k P Z V b 9 W o u e Y t n 8 s p G y A Q T G i y m W T e 7 o O 0 k r H L g D 8 5 8 Q 4 6 6 s r p r B w U H T l i W i W A v 8 v W / l p + L z k 9 / D 7 e C + Y d P u I G C e E P i U E h G A I 0 W z I 2 2 0 K f m O M P O f y 9 E O 9 E b J 0 z 5 U 3 4 8 P 9 J X N p w t Z k 6 9 W O Y S B i s O M c u B 7 1 H y l N I I / n c n V R M A c n E R H M 1 F o S a j 5 h j Q A X B 5 G R D n b L l h 4 I n K Y i V H f B R D W w u Z + Q x p b 2 I 2 M I A r l O P V Q z l W M L B g T z + i z / R W r q e 8 Q E p X T y / P b z + h q R K e Y a B K T B 0 E q 0 b g a p R 4 w m w A a 6 8 5 m y n T u V C w B h R n J g b K v c M V D G O G o 7 e w a B a s l W 4 9 I j V 4 9 V K o h c 5 i c O e c + J H L D K Z a U B A 9 m U 2 8 1 I p a Q V n 3 5 a J A E B o X y j t k u r t r f c f x d D o i g B N G 9 t r b 9 z A Q Q b p j t r C s F u j A W V k g Y 0 M k X d 6 O D F f v C 8 9 U / i c C e H y 6 a P 5 3 I m 3 d k / h G 5 J u h A t J s k P k z k c E L m Z S P Y s D n r 9 o v M s 1 N p 2 e 8 R 2 h a p + e V U 2 r y o i S G h C R Y e S m u N B X V R v n r k 5 g k x E A v n 7 H E A 9 9 + V y s Z 0 D G u r K M C U j n D 5 H U I m S h a l p Z q B B + Q Z 6 t n Z V L Z f l h R d 0 u K S c G a x b F h d g m M + g h E t I U n r / t 6 4 0 J 0 3 o 6 M H f 3 4 H K h L a S E h X / w Y I m s E I v 6 E e m E t m 0 R K j f k H I z E k r 9 m h 9 K H y F A P 2 d B p R r h a O 3 D z e u i r G 2 Z O U M m d 7 M c Z m T R X P t 6 l V z 7 N j R h j 4 U c E L m R w k 7 T K 8 o q 4 P I X C N B 3 Q z c 4 5 b c B K p 7 K F + C l t + X 8 o i 4 l Z 0 L X k e x o J 0 t V e D P M N l T R Z k 3 i 7 x S C 8 y d P 4 l z 7 y 7 v E V F X N W Q I M 1 F T 5 8 B g Y A B q v X x g c l H 3 h Z r F B G w G m A n f x / 1 O V c B h m A k w 6 T O y l a P A g s e 1 4 M 9 J K / E s + G u Y e A R N / D A 3 2 1 I c H g c z g Z / X 0 i a 3 X P 2 j D h z B P Z T m 8 U G i e 1 l m n b 8 q O N n 1 m A m z r n q p G u B / + a Y Q J h 9 R Y l w A 5 g 9 m + u e t j P y 5 j P n 0 T t o s x h K m s F 3 9 c B V p Q r 7 C V m 7 c L N r 3 S m Z 2 Z l b r V E s z U e D e k 0 s J W 8 h b 7 + O P w k y A e 7 h S O e o N s Z S + D 4 X o v 5 9 O m c + l Z N w k Y T k Q n I j P S 7 q w C P g y m F f f b a a t + V M D 3 Q D V f l 7 O u k N q R J I g 0 N z m G U 8 i 4 Q c x w f y 7 o k X 0 g d q G S D s k 4 Z F s P i 5 F F N 8 S S L i 3 8 u s Q L w v v E w h B m P y q P J J q K R 0 + g Q u O Y P u j X W F i G A 1 8 c H N / 5 f P j w D c r G V v i V A 8 3 5 W g D n H c f R L D 8 H Q B o 7 F 1 / K Q I Q k a P X T 2 / v r U 1 / q D 6 R w F U Y F K u + d K x g 3 p Y J h T B M a u o u T w f j m l 7 / w Q Y 3 j n Q 9 b 4 7 2 J k X 8 q y L g h D l 2 / J j e r T 8 e g O l 7 e S 5 l T g + U z E e 3 0 z a V 8 G v A C a E o w F x P D 1 E R X 2 t K w 9 C v H c t b K w a 4 u Y p d v r 1 Y c R N N V Q C S b L C 9 Z F 4 Y l g T Y P 1 c 1 w F S 6 v p 2 S v V y y 4 V q k O 1 G S R o 4 i 9 m 9 J T w C z r c g Z f m p o j x n r g U o G t g g 8 C l x 5 D t H G j b m Y + U m C A 9 M A R 5 7 q b P Y D 4 d C z a A C t j K Z 6 0 o B g e H d k W 1 p 1 / 9 j I G e J H + S Z 4 I + A r H E T r I 3 R I 2 u 9 u L a l z G 6 4 L A z P f m I i E r U f b C i a R j o u R c 1 q D P Q a l j p H / T U 5 O m v 7 + / r o m 3 0 8 P k x J u R e t S t F o A 3 S r Y D I m 2 f k U u T d T c E a 0 m + k q 4 n O e h 9 I 7 S J 9 w f m J r 9 W F Z r 6 y c O M z F R E N J L u i B S q 0 f M 8 R m S p 8 5 c c 1 H C 3 f K R z d N i P H a F I s 2 T 8 e a L G Z e p i K a i 7 H 6 s p 2 h + k O q s V 5 z q A D O h P Y k u R t U Z t g L 8 p 6 / k r O Z 3 8 u b r l V S Q j B V z Y 7 7 9 r A l l T w 3 b O h w c M 9 W L Y D 4 O s G h Y E m 6 r Q B g I h V a Y i S Q 5 i V F 8 X f x a G K A Z u C r M 1 8 o + r W + 0 p m w w B A h o u / O 5 O r U + M w H M v E q 5 b H f r 2 i L h O o C Z Q C v M 1 P w T t a B O 7 6 1 q F N L h W z 2 D A 3 T i g j k I C S r U z 4 v u i Q w T J b T M V I W 9 B B G 4 I A x b s V E 5 8 j j b 5 b h Z X 4 z t j 7 D Z 1 a y Y M V M 0 K 5 U 9 a k N y s q s T D R R V m O p f g 1 I X / i T z / I J U J 4 7 / 9 C o Z e G 9 k I R C U Q P N R y o I A O A h s l E w M Q 3 X H 3 b m y a a u u K W O y l c f V s b H F P w z e f 1 K A a U I 6 I F 7 j C Q W g R C r Z C j P J 1 E u J K S A C m I P c T n s 1 0 O T g R 3 W Z m 3 v 6 D B o e K W 1 f s / / d A / P r + 5 W v H s 3 v l u r A h D n d M 1 b a T x M O a + v r 5 s q V a y a V i o 7 O H R T M D j l E B 9 w M g m f 1 T D u S s 1 O k A U T / D i + J L h G y 4 H m Z s M Q A w m 4 K b k 1 4 J R L / 6 / / 5 n / 4 G M + F Q O S e P y e Y m s 3 J A n 5 Z k 4 P U y O 0 n 1 v G x Z I D f S 3 V 2 J 7 P M A l 1 M U G 7 b P 2 e J u J B E f 6 F 8 0 D j 6 K 4 2 w C F S w s F R R h Q C j c 3 3 2 W f z r F V P Q S Y H t I K w 4 o W i a b J E l a N J l 8 y g w N l m 3 Z C k n g k g T A H w W s E z P Q p n m 8 T 2 p C Q 4 f I r 8 o k g c o R a D 4 g I J 6 R R C + 5 R A p D f 5 I 2 x l x x O 5 b J 3 z k T n f + S K m A H N 0 y C Y C S n d K z 6 W c w b k s e s B f T C 5 x + s U S l A b i m 4 B q C q w 1 Z 2 a H 0 w 0 Y g Q k 2 b p 7 g o + A 3 H j H l C Q u p P b M T d v 3 j L P P X f B 9 P b s L 7 k K Y 3 G L c e 2 V i U W B G k y q J x g n A g E t S C D D V U E Q P i c x T u C F Z 2 c O e z W W M P y q I e j Z 0 W B d 6 P 3 Y / Y f z F S 5 I V I t J Y a M X I D 9 x W 6 + 9 1 J 8 3 y b w Y Z c A N z r 7 d E P g i L q e B m Q b R E m o m p E p e 5 4 5 s U K o e w o A A o g b N o 0 b d l g X m k d 0 + r F b A M 3 w u h / a t 0 3 n b W A a p x P f D R b B P K t g v d T w r I d d G z 4 a E W a 3 u i z o d U d I T B u k A m I Q k O f P 8 3 f 2 U T Y X 4 + H w y Y y a 0 N u M R p V q E h m E 0 z H X A / j M Y r R l Y 1 8 q 2 L K D 2 / X M M Q 1 E h 0 d n V a U Z H R 0 x 7 e 7 t J p 9 O m s y P Y g x U G 2 s Z n J g w m B P y E r C p o E w 2 M h m 2 W m i E s T j U H W z X c L u R f A 7 H J 6 Y U K F b + Y U U g m 4 v v U 2 C G 5 d s T J y U L Z J D 0 H + I f p t M y 0 x m X z 5 C X 8 n h G 2 s q I q B V m Q Q N L u B / V / m B 8 H I W 1 i / w Q 5 q G J o F R u z M f P F a m D 3 Y R v X 8 0 m e R B A U e L 4 v b + I R x F k P P B 5 1 e r 6 P g I 8 I M 4 b r I 7 E u 0 G h R 5 U s / P 6 S E q 2 Q l O n u o n A n Y C k o 7 8 r O z Q W E 1 1 e U Q / 7 S E N l o i v 7 U i b V A 0 i e K 6 2 d z c t E W x J y Y m 9 J m 9 Z 0 R 4 R i W 0 S Y d Q 8 B q O + C H A K S m i H p V 8 l R M C h w X X x 6 p C 8 H J N t D z M b X d y e 9 o 5 d u v + Q g W T C 8 m N J M G X O S Z u R 4 K V V o w c + I x 5 q T d n n S 0 q s J t F / h x Q 6 T h t 4 R q + K G C b B i Z F z D I f k a q D 4 i A J y u 3 5 m P l 0 O W M X l e f G P M E 3 + S M A M + R i h x z o 2 h 0 V D Y F v S l C m F W 3 S C v C J q I h o + X K Q g H 5 m x T w P 1 5 L m 4 n j e r j m W D N U P j m / Y o X v l y l X T 3 z 9 g j h 0 9 E r x Y h T P Z r K 9 f / T y X R T A U J B H 5 9 5 p M X + f L u S i t W 2 P 8 9 W b 7 p x o B X x q e C D M 1 j I a / N t B R s e Z o H G c / J 4 7 j w 0 w 4 y V d n d l H K 9 f q J n E n J t G X 3 6 n W p 1 v y S M f n t 4 E K N g E b C x 2 k F 3 J d o E 6 Z L 1 o u 0 H Q Q w E w G U e q A 9 m R t N u i p Z m W j w R 2 E m w J a R v M y 9 d W m X O y K y V o A m a c Z M v 8 y n g p 3 K E U v 2 x Z 2 9 y B w C j 3 s 7 G m k F b I e B + / D L R z u D 0 D O 7 e J H u n h K S R b R j E 7 y l Z I e 0 A M 1 Y F s Q g M 2 Z x + 4 4 N T W + I W f y t 6 e y 5 I 6 V C v e U 3 9 9 P W f M N U R S P R N 4 8 c I u V E a G G U x U H h f w U / P I p O Y D B y f v i L Y 1 1 l E 6 e t V r 3 q 5 H y I o c / J q b + y n T b p N k n 5 x a B C t x 7 Q M j B q 6 4 g Z m h H S C g r t d h g Q 1 H D V F W G c G t j z F T Y 3 g 3 H 5 U Z 0 / A o g q n R o q m a Q Y h D g p B M T 2 g 4 O C d a N Z J a b L k u Y C g h z t K l p f w k l / H y 8 d y 1 m N Q t K Y 7 y K 8 8 F X Y P 9 Q K a E V B 0 I n K / R W 5 E T D R r B i K 4 I T D 6 t q K D U 6 g p e 4 + + F h j + t o s 7 U y Z l d y 0 2 S w s 6 m m L Y s i Y + e p e E J L H L + c Z G A O p F N I 3 E D Y V D q Q B Y F Y q 2 j H H i A 1 Q z 3 l Q o D Q e y k + l A S v m X S J C i q C 5 / C 0 + c d Q u P k 8 Y p b W g A 0 + 4 S c r T I w V b O N j e V b H J t k Z o x d x z w G 9 z 5 T + Y o J R 2 H A Y E O 3 i m s E R C w v A k E M T 1 7 a S 9 j 8 s 1 / V H A d h d 2 i W J u t W l 6 k I 7 U 5 i H 5 b y y 0 P l 9 o B 3 J D C N J + m S p H e 4 o 2 4 u Z r C x 9 E U t F w t G B z 0 V v M S I g W j f b 1 v X R D D U B 2 B Q 3 D Z 6 A n 2 o Z x f 6 Q 6 r 6 2 u r Z p P P v n U l D v m z f E L 7 W Z 4 v F 9 W R O 3 z U E 3 x 9 F D B X i e l O f j q X k B 7 C G 6 a p 6 A d g F t n H 9 w D B v 5 C z M j e u F a B f z c m j c p z Y m r 6 v h J 7 u 8 h V c T 8 E m 4 N t x f z J Z M Z + k Q m z Y A R N d D r c S 9 O R t G x 5 P r 6 2 w 8 7 e / Z E V P w j h F y 3 i J A e S K l D j 4 S p p r u k q m w 8 D 8 i D h S F V B Y 7 l 2 P 2 U W t a h P O j P x 3 M y d j y A z H z P n h v K m X X Z U R 0 + 1 b k o g F A x T + E B 4 M I e L 0 k J b d M / V 3 B + R f x z W Q n R S Y i v G Q c y 4 X e g e M B X 3 Q Y O G w R i W V + K m v 4 / d s k m r U W k d 4 I M N h j 9 N f m q O T o y Y F B Q a w n a + U 8 + d F v P v m N G O 8 9 V X g 9 5 7 4 P 3 T + R p r g 8 D B D w 9 S t v O R A 8 l 7 2 s G B 9 0 7 l W x L 2 9 T a 1 Q p t 3 p d V P a C 7 D s H P 4 z s n c H j M J j W r F H J C O t B q 4 I U n B 7 5 2 Z / c w E k I J s 3 g N I O Y I H T D L N A 2 G o O 0 t B V D E M B g Z R 1 T P h m g H f s G b K N C / z W t i 8 h g J R P o l g H m m e + N e z O 7 Y l M g z A a w 4 I H v I 6 p D i 2 1 n B M 9 g A z w Y D 4 O I B n h 7 A o 6 8 m L m U h X M M 9 R J h 0 J X v p a H B Y 2 U r q f 7 i x + l B T v q 2 o P B N y F a m 1 k G L T f 3 i 6 O V P + q x Y P V 8 6 K b C Q l B e q + z Y T R h C 3 D Z i k 5 R b t h 0 x 4 1 x z H R T n y U S z H 2 d w P j w d n q X u Q A a M w y u G M V M g O u E m Y k U A u a n t 1 w B M P V i 2 d p Z r 1 c a x I W P t J X s x a K q D A B X o r 8 e N i + f Z z s x 0 u z l o 3 m b b H y D o I e + i g Q h G x 8 G J h x a r B G + m K o t Z w G o Z 7 b q I 0 1 A a b 1 i f l k N W u z W T v + T A / w A A j k I H N q v d c i c w R w L Y 1 n W w N z S / t c R Q H y X Y A V + B E S O a X h S z M T v v F c P Y Q v h S 2 9 O w x U C U a i X a B 2 I l W 2 v E Z i d l l u Y 4 2 E Q H l 9 e W D e z K 0 e r r 9 R i v P e K 6 W l b N P e X L 1 q T k S g j u b R N 8 c z z E Q z K P D q c G Z D P K R M R E H X + s 7 T Z n 0 R z V E H A l N C H 2 z z r g L b n o I W D Y D U X N 6 f I 7 9 F c B N h m K z R Y 6 d I D h p 4 Z O 5 V y I d d E 0 E f H k A h 3 J W g M X w 8 M m J A m I I r o g i D s q H W g x R h F i m F w R z a V s S C u D x 6 S 1 5 e I U a d F A I h z X g 7 l 0 n z c V m n X k 6 J P C j C H m B H 6 e 9 B 5 i i o F 1 x A G s E c L a Q z j j B 7 t N e t z Q X G m D 3 w c 6 s s I r / s 9 u b E O 6 O n X K l y u 8 b v p 9 K 5 k P w j u L A c l a 7 O l o A b z W 5 n a 3 R o b R B f G 9 f m s W Z 6 T p q k s V F + p x V B 7 m 7 4 X n N B B 9 J j g C Y W q d D P y a Q h c k V k Z t m q c b w j z B Z H k o H M S Z i 4 M 5 Y + J 4 A P a k k 5 Y T h i 3 A s L y 9 K q I 2 9 B 2 9 Y s 0 J t n n 0 V V x U p z O Q N h l G U Z m o G J O p / Z L C q q f i Q y R u Y a p G K B 7 u D D I k 9 T b b Y p W g Y i Y T A Q A t n o 9 j e i j o s s N y x R 9 W E o 8 t j 1 M B 8 H d l Y S 1 2 9 H m U Z I c L f C 6 T B m 6 P 9 3 Z 6 j F b m w t m Y y G 6 d j I S k t S O S P j X d W a K g i s l o g 3 c Y R i K K j c s i 1 4 R M D T D a R c 0 S s F k r Q 5 h F 6 l s m + n q T J v e 7 D 2 T i r f Z 1 m R H u 1 4 w R z r 5 e d 7 0 t 0 2 I Y E d s i R N D w Z y P A m 3 h u P 6 A G K 6 Z V m U u z w w U r D l I M Q P W 0 U O N l w I B C h 1 o y O O e m 1 p T p 3 j q A Y u I n c n B j l 0 R X r g L F H F 9 z L J W w Y A 2 t 4 z p 6 6 6 d L m r H i N 6 h q p n K d U m r f k 3 M D U m S L k l R z u m J A s 0 z s O 3 d 9 g J b 1 C n m R 2 q j 8 q P 6 A f r g m Z C Q P B d 7 m f 5 I 1 R D 1 g D / F m r D g M M T U 5 T v m 1 H M n T G n D m J W K H O g 6 c + m D e b x P k E A C D o 0 Y V T 9 5 I D S Z V 4 J P 8 w / j 5 t p O y n Y d B p h + 7 J n y c W d q y n R 0 t N v G l n F / q / c B s S 7 B S f C m k R A g 3 M 6 e P T 6 y r D m g 8 e V w B 7 V 6 0 Z F O m J M g V q N K d x g Z Y W h H X k Y x h D 5 7 E G Y C l z V J n R F G e q E c T A 4 h U n w l m I k b n 5 I 2 Y h 8 S I d 8 o I I V h a p e 8 d F E Z q s 1 d n a A P I l U + i E B O r i a t r f x H Z q Y L o 3 n z 5 z M 7 1 p f C v L t 0 N 2 1 b G d v i 4 m p H o k S n T A 6 9 2 U p l P P O I t U E Q 4 y D M 5 O e M D g L m v m e k Y l 7 s C H z m W 3 I d / K J T h + 7 u L v P F F 5 f M 2 v q a W d 9 Y t x 1 k F 1 Y 3 z S 8 z + y 2 f R k D Y R D G T f 0 I L I X t y n o A D I w i 5 Y w r W s 5 4 w l x s x E 8 C 6 Y C 9 g b P b n u U p 8 N C g l e V S w 4 D u L 4 u T + i m l w V p b F z w / T 5 s J Y U I L i Z / G R v G 5 C 6 M b 6 / P h + k w N p g T / l b 4 4 j G e x r L T Y / f v A w W 2 9 L 1 x O N U / 1 B Z 9 S w f 0 C l A N 1 M C T v j 1 8 5 O z Z u R i W o j e G F b L k h b 4 4 P / L D B x n p W G 8 C O I z e A s h H 1 o g W z K e U n / F P v P i I S l 5 A 8 H B E p j F A c S u t e v X 7 c t m J M a W C a b N b l c w b z 4 8 i t m b G T A d L T j j + w H i e k + a Z f D s X v r c O 5 K + D 4 k f X F H n B m a + O v / / v / 8 b T Q h Z 9 c L l O E I H 2 Q n p w O E n 6 b D s C a M P V Y J m V t + F Q a B B e x p a r J 4 l Y H A T C Q J X f q B Q X 9 2 J y g j I f h A r w s W 0 k 9 P c B + u i 3 a D u b B f X Z Q J M 4 a / y z K D Y h o L R Z x c k 3 1 a T z p 4 z r Q E W w d a O L S F H e B n Y t J Q S Z 2 Q N Z D p y E h w 7 X F F q l 3 P u 6 Q 5 k F U Q P p X S B 8 w a J c U b 4 S D M t w s N g Z 4 d I J 4 O o r y U Q d G a D u c f 3 w S z P r B e E j L 5 O s y Z M 6 f 1 c 8 Z M T E z Y 7 r F X L v 9 s j h w 5 Y j L p / Z F c 0 M Y + W E 3 V Q Z / H B + M g K u o H c c K A h i i P I 3 B G S 2 e n z b C A M C F p E g s t x 2 7 f m 6 / E t + W r e O c b W d 8 j N E A q k 9 E Y 7 4 a 6 v / A t m u 6 H K 4 + L h N 9 F 0 M i O e j V 9 D B D m w p x g y z R 2 K E w G m H A i J 9 Z 5 1 u u u W j 0 K 0 1 K 3 S H N M H n y 1 V E 6 E K a n V q x + A O X r Y c q b f E z Q 4 W d y I m f N j h I T j 1 n w J A 9 + Q P G H c p k 4 0 u 5 n 9 l F T Z i p l S Q e 9 p P m I y n e M u D b L / o 4 + O i G V B E B I 4 I g W T i D j 7 g L U l w c + 6 3 p U / 1 1 f H / F x e C X q d / 7 f / 3 b + Z z v a I x v d V 3 J Z b A E N R R f E o j 8 i u 8 H o B D w d H j 7 Z X J Y p B f 6 O 9 K Y s i H m C D E n d m k + Z E q A n F Q Y C E o F Q + b G e y 8 G w H 6 O 6 V J q r D V H 6 V O J z O A 2 H v + u U c h 0 F J 9 3 6 Y C w 7 1 + u h W J m r d n z h w q A J N 9 w G F m E T v 3 F 6 d 8 l b F N p Z J d I h k q l R T n J O 5 P B z 8 3 g j 2 z C p p b E v c L V A c Q g m t 0 R I i P k a H o K c 6 i q a j J / o a P B d 5 n n N V k 4 + q F q r J 0 R B + s C J f y J v 7 9 6 f t q Y / 9 f f 0 S 8 o d n F 3 J L 7 I F 6 b r R o L Y E o w C g E J l w 1 T x Q C T R Z o + C / v p u w 2 J y r m X U m W Z a j J h w l z c u z R C B i z D b P A r 3 d y 2 F y R h h F T R Y H c C L t p H c j Y k 8 w l 2 3 1 C / 0 Z l 9 l t B c c u Y 6 7 r W U g H p V Z H U P I z N 8 v u B M Z 4 b L t i G k w 6 c N 0 Z + M C 6 6 i 2 K G C v 3 l a Y b X I h o d F 4 R p z Q r R Z 4 L z v F 4 7 3 m J z z o h l f T g j s 3 R Q R B e K H I f B V 5 u N n r K k 7 7 7 7 w b z 9 9 h s m m 4 l u g v l r o h U t 5 Q P B 5 x 9 Y Y K m s q y N Q X Y 8 C T D 4 4 P 6 o v x J a I G 3 A L e j v A L A 7 U m Q H X x 8 D t 5 C U n d V h m w l d b L i e s 2 U F / g y e d m U j W 0 s d j N F O y x / o U 5 0 X 8 W 7 L J J S m v r K R M r k 0 T E T E X M B M h 8 1 Y B M 6 1 V 5 9 s H Z g x b 2 d F K + K Y t M 1 M U d K 2 x 0 e b M B B o t L w 1 b Y K b P P 7 9 k n n v u W Z N M B l E 5 m m I C z C z G f R g Q O a Z n Y F S u i h Z y B 2 k E 5 D M T s J T W 3 y B k e B C g B s k R h c F C F k Q o v E M z e t + c c y Z N V N n R Y Y E f x t m / E y M l U 1 l t o R f A Y w Y m w 6 m O k k n I 1 2 H j Y H J I c 9 a u p d H / a W J D g K F u l U e L U W X M c u g v s b 6 f C j n B g / r A j y e j H f + D o L T X D 3 Q f m t G / / z 6 H V n / 7 z f f m 3 M V R U 2 p b M A 8 2 f 7 A n J k 5 v / G D f R 3 g f d l 0 J + N g A m S w Y / D 0 f j K H Z 7 m / S O T 5 Q R n R 6 A v F y o W x u b y d N + R G E k g / b v E M 3 w G l z Y I t A p T t m 1 u e D 1 1 x L 5 E D K V G w V g + t l E c Z h g w k U l y I k M j K V 6 P 3 H L u R D z v 9 v j h O y 6 b 5 Z D B Y k C o x 7 q Z q v o y 8 E Q R x n C d j q l h Z A 3 o p v p A Z F A C E m p K n l X 5 7 a M X / x u u M 2 w 5 3 F 6 H V h 8 6 k P / D G 2 u r N t 4 r P q S Y I + 4 / g g F b L b N E f j b e 9 o k x Y p i u H T 8 r W P m a n F F + 1 b n A o S B Q 4 T Q H D 4 4 N y n x e r c A a p u 0 M T 0 4 G N D K o 0 6 / 1 G t W g d s 8 3 D 0 W Q 9 2 x 3 F 1 C B R a U 1 x L I 0 w 0 X m z h + l w l q U l e W 4 3 Z T k a O 6 p B a N k m 2 N 5 Y D A + f T P 0 a R j P n Q 2 N 7 f b M y i o p r q C Q 6 p 9 s G R O e y 9 A t 8 / S J v n R / N 1 x 0 J e x a 8 m B u z R o R 7 O r h 4 / + i 7 N 3 / 0 D t 5 8 E Z G U d / I k K A m / s r Q L H 3 o b X s X 0 O I K 5 J g h d l + q X 1 v Q R t D R o o J h x 5 E q H h g N P u 9 h j 3 s o Z h z y W O 7 q 2 y C 4 j u K x H 5 h K 4 Z P u j P R 7 l c M g s L i 2 Y r t 2 E W Y j 3 S K P 1 m Y g D t l J C J z A k k b a Y 3 M 2 Z S 9 G U Q G l l Y n 9 7 J 2 J 3 O t A d H 0 y O M X N s D p g 0 6 o c 4 Q c D x p + K z g M K C j N T E / i o N y I z 9 R H Y e Z Q E d X x T x 4 k J D 0 C i 5 M Q 8 V H Y a Y o 9 M p R L X t C k I e i m U u Y m Y B j J o B E Y M i u 1 5 u D q 4 I n X M k J 9 T 4 s M w E 7 0 c E z U b v G S e R P E g Y J y B y C m Y B L i F c P Z 2 + K B + s / 2 X / J / b T 3 V E y h M 2 b m 8 g m z J T 9 s T d Z D Y U F z t C C r w d N g V G r / I u H m A 6 1 D h Q F R 2 e v y h z G f i K o 2 Y y b A m N 8 8 n m / I T F Q d U A W S z q T N 5 5 9 c M t n K m o g / a 6 Z X z u l d i g E k g C p l e + j A R n 7 e m q p E 6 A B n P / t 1 m 4 z t h b G 8 r d k D p G J I w Z T E D R P 9 M r P 1 f D 8 8 T N v 3 E b Z E 8 J r h J f n l r x 8 j g F S y m w z Z Q e G w e 2 g 1 6 o 8 u s r d n k + Z 4 q m i S S K 5 H b O d N 0 p U B + 9 I D G 5 v + f l T N U J a C 7 + R y T 1 F g X F E 5 C i o G i E x h q j R D a U W L 3 R t o X a T L k w K C J s 9 1 5 E 3 X 8 O G Z n E q B X l 0 n y E s d D B D b p 5 7 f h F 9 C x e X b 4 9 s m k d a i V e U X g s s n N P J + R H R J b z C n 5 z s K p p f u v o W 9 M P 9 h Q Y 4 q r 0 t w A M V r R z b M 1 a t X z f j R 4 + b H p V F z a u h r s 7 g x Y Y a 7 b 5 m x j n M y 3 d q l n C l i T d g q k g V p y C G 5 F 1 / f T 9 n n Y N t Q u + Z l X E L 7 F x h f m s k 1 a g m n B t C c B M Z a G f + H t z O 2 c 5 P r 8 + d j l 6 F Q g y 4 5 C 7 d f e Z g y L z k p 7 w G / h / d R o a 0 E M m 4 u c M Z S r d G + s i H z E i L Q W m L z w n j 1 7 F a s G c 7 Y 3 d U 4 V X B 4 M N U R S I t m I F x c k j T G R u f n t v y V q A j P 7 w k W 8 1 x P w Q z 3 B v u F H g W H P T 0 f o Q Q h + o A G 3 p z I m d l l M Z H s o / Y B L U A D c z K / U 5 E m C d 7 H l H t R 2 s A / Q r Z V E B z g R E b W m + J Z h O 3 R 7 q L J r U y Z x X y v W S r 3 i 0 Y K 5 n j / 9 1 a j D 2 S P i w b 3 n x A P o C T o i n O T i R T T U i E q r 4 b J B m O 5 V A / / R Y A 3 y 4 E y R i p v 8 A 2 P 2 A q J v W v H i 7 N a E K l r v 9 L h M 0 k t c i I k E s N A i u F b t R o V J B g Q R m 9 n s B E O 5 x q z k m u y E z M K 3 C a q U J f d l M 9 4 Z m F D 6 D m o X m d i p 1 c 4 k b D 6 + m M C c / f 6 s W A v z 6 M y E y i 1 6 R E b 0 8 A + M P f h r e j w D W Y x h z V T i v b Z c l Y a K G E K c 9 U P R G D 3 J H T h o v z Y B x H b T q L A s T h u H d g v R c S N e e F n T E T 6 z H D R j M g N 6 e z s N P O 3 v j B 9 i S X T W b l m b s + 9 a G 7 M v m G K J O j q A J p B g x I 9 p Z A 6 i p k A 9 + L s X B q 6 2 r / 1 g z X k d j 3 X A / M E E 1 G C x L Z + H / G N 7 r i 5 t p o y C w / i p s T E 6 S G J i s F g l V 8 h 8 g f 3 P 5 S t H Q 7 7 s p n R S Q Y e j I V j g u F + u u M 4 8 B 5 N Y c J M w I 5 N G L E V r E q V 8 3 V q F D k k 4 H G C x X h / a E e L b M z G r 1 R f m J Z Z s 1 o 9 u w s N n G t R z r A r 2 A f V L M d 6 6 H 5 U s v v X O M 3 v j t b O y M 9 m g + n k / Y T Z n N P 1 5 W v Z Q J u m v + z t p m Y 9 a I H c D B / I u u h r C 9 o 7 A 3 w a z j Z m N W H 0 4 Y 7 S b n 6 S C o l X X n 3 F 9 C e X z Y 0 f b p q u 0 o / m a M c / R S c t P m Q E O P m F 8 3 W h N Y I K p 7 w W D N y V S K o D F R a 0 d g 5 T G h X / I L w N J b a 8 O F d B O r g D p t B K Z Z k Q 8 W z F b G q y O q X y S R 7 G J Q X R K n G u s 3 e / l s D p B Z Q g 0 f X U Y U f 2 L l G X 3 m q / 6 z A I u 4 e r r Q + D i k w S A u b X V 5 6 M e r 7 3 B n d s L w 7 g h M y h C k 8 j s C l C 7 2 i h 2 t y B Q 9 F c 0 f B R W R L 0 s q N M i 0 5 K z 0 r 7 u 2 J R / B k X E G K b A 7 S C p r / Q k T N Z a b L w C Y W N g A b r 0 v X D W + a / e 5 A y L 4 4 X z E f y T 8 5 J o F P A 6 8 A n L 0 0 l z d m e e T N 1 5 6 7 p 6 e 0 2 Q 0 N D p r 2 t X R b O 4 S e P h D / b S c J M 4 Q O T E L q H + X l 2 a I g A B o I H Y R 9 G H N / J b 1 N L c 8 t E n z E P C 0 m T 4 G X N I / b 5 j r 6 N z 8 P F / U g d R 6 g 0 A 2 Y B p T U + s u 2 0 y 5 X N H M p b U O I P H p W Z k K D 4 F t f X p X 3 z i S e C m U a Q y l 6 x K I z E g d F I 5 V 8 D W a 3 b y n r t t Z h F t F Y U L o w W z Y s y p x k H k V Y O r g Z b 8 q v Y + o 7 p c 1 2 S 3 D V 4 5 F 0 0 K / v Z a I C a 6 Z X r f 8 B q o P 5 s e b f u z Y F t 6 1 Q o Q I v s 6 n X U u L S t + y 8 k d b + E e X 2 i a D q 6 + k 3 n 0 I S 5 c m 3 S t h 2 j / d h B g V Z y a E + V a 5 i J s i M H t m U Q t M F c x J K C m c C y L C m q W q K Y C c Q e z A S H B T h w Q 7 u j U f Y n l 3 c H g V M U S E 8 J Q q 6 j 8 Z L V Z C Q V l z X 5 3 L B R N T h g c F H R P M t Q W i Q X p S L q 1 y y x 1 g w w P e Z q P G v M 3 6 8 / G S c P Z i S d 3 m Z v V 4 g A G S v z D Z F F b Z m B G c I E W A / M 5 Y f 3 s 2 Z C 5 j A m F Y W b V K 5 w j 0 a R V L Q S p 0 W S c y L o 5 E B k z 6 U m c O 5 p q M N 1 2 A 4 + t x j k c g b 6 N e Y 6 l 0 Z Q 7 D r 8 + g c i J O C A h n N 5 L f 5 L G R B 7 o + j J Y J l W 7 7 1 z M m 8 j f o S k x + Q H O V C S x A H X 8 / P z p q O z w w z a H b 4 H E 5 b h C J 8 D I X B M 8 o v S l I A 8 K k G b I 1 6 j H L 6 1 N 0 P 7 E f e Z C R O E C z I J K 0 v y q b y v s t g 0 / 8 C + j n d q g i V p m a C e X M W G U d 1 V i M h F g e t i j + 7 b V S p 6 t 7 s p q 7 S 0 / z E P j o o 0 K M x E c O V J Q D C n I j B + C Y E 5 x B E m 0 A P R + S C Q 0 i o z W W g O 3 z q Z s 7 0 c O F H S b d s O X 9 e H P V F S P 9 f m U j X M B G A m a m 8 5 X 5 g W 2 T A T 1 1 q Y l V A d K g f M 1 A D Q E W t O w x b H T F z D T x J z R 9 o l u x 2 0 T 4 u x s J g Q 7 J i F P j M B K s 4 z m b S Z m 5 u X z 0 c g Y 0 + r t A q Y C W Y N g z O h 6 F z 8 4 4 O g c S c C x X d T a H 3 n n 5 0 V h Z p 3 U f 0 4 Y M T i O 8 t l e 8 p d G H x h N 9 S q f x J 9 F X N K r I c G g l m Q P l Q u h M H k c k Y U i 8 b G Q D 4 P + H u k r 2 y r w w H h U 9 r 2 h k t I D o K S F v G D m 5 l 9 d V q P C 5 0 i x h c 7 Z S I 1 0 B K B + R e 3 z j n F m c w P 6 Q m f G Q j M 4 F A j O S k y D o O P M s 9 v i k A p D X J B m 0 Z h b E z x s a 6 i e f l Y 3 t Z Z + i D d M d o d 9 L p / X l L 7 + k z S r M 7 F z e X N z K 6 o b d T o B b D V n g 5 F g M 2 e L s E a x p 9 P 5 8 y F k a J N + M J U E b J n F 6 l k 2 j z 1 1 B n z w w 8 / m p V D m H 2 A O Q y 7 A S S U I T u 3 S 9 w 2 l / G Y H / q m E U w j 7 O a h H O i P x y H U F Z K h j U + 4 r 4 V G s r N m z N W l t D l 3 t G D D o u E G l h A E p o P d a S t G Q j O x F R v C T 2 5 K c r B / x h s v U t P v s d Y U + v q G T J H L G y m z 7 m W v H y e 6 5 Y C / Q t m U N C b P H B M B H y Q I Q T A A K Y 2 E B 1 g R 7 D e C S M O N G I s L Y p 6 I o A S E E N G Q t Q Y f 3 s p K M x T N Z o E k a W B 2 v y 0 T z 4 G d t 4 k O N n H G z e d 3 0 z b Q B C N y W s v L R z g p P d B e 7 G i l K U + j n Q K Y g p 9 M p i 3 j o w l + k O R n 3 S 9 o r a n Q a Q W 6 m 7 l 2 7 R c z M N B v h o e G r T a m v g 4 G c L k l x u P m L Q y 9 Z T / H L 4 5 p M H m j q n Y c F u T v c v 5 0 I 9 Q w F B N P c W C 3 u I N N g Q e F 6 5 T E T s 0 d z V B H t x Z A 8 + M f i I b U R e U i A a z 0 1 b 8 8 M 6 + n 1 k R s 3 j E t f r K 5 F Z Q 3 K u b H t Y z d t P i 4 w f N B L O 8 P 7 p i k 9 0 w O N p E p j c W z N w J z R C 9 y n 6 k g n n C 3 V A j D 7 o 9 K 0 V s K x q N W Y I 9 5 2 X F N 4 5 t m w O e k e c 7 z Y 3 t 5 H v J Q S Y S r l G J R C u H q i p h G Q n O J 4 M V 9 W S M a W N A z M B C Y r B v 1 m a 8 f z 9 n X O P m E V M x X 9 z I 2 N 3 R t f k + 7 4 q u z V Y f A B 9 F E 0 i F + h K 8 e y n L i b 9 y 4 Y Q Y H B 2 1 o H S r 6 b C p j h Q B m G T l H A g s I d k r X f i / U U B 7 L S z + 4 Z m o N 5 E t b Z m l 7 q v p X A L i b J c O / 4 j C B 0 r I c b n G 9 D 1 o 2 Q W x s f 4 d A u B N S l 4 2 F c U 6 E 9 A Q E C 3 M Q V D T u Z k m 5 A w O K P s R P W d x E F X e 9 a n D K j n g + C L 0 R m C O I D u b k G F Q q C P Y x U x W x q l r g v w h H X x O 2 w k y A N t D z a 4 G 5 C U q y H F L D u m b A N / Z o o + d P F G w z 1 D 4 J 3 t f 7 8 u a N w Z w t K I W B q a U j K M L 9 K f O i M L U n G 4 z / O W n q B V k n C F S e H 6 b l 8 O e H a 3 E r d D k 0 H Z O W C C P W S z h 3 6 Y O j b 2 7 f m j S J B H S E 5 g + Y 2 V a X V 3 s 2 I o S w g H 4 P u N m t Y S g e l P D l k M y U R g g 2 o 7 W b r n T t / u t O O d a b V f + K B y x 0 x c y E b H C / 2 p 7 c B n Z 3 u + d m s f B U 7 O J f V v L B 0 F g A e s f R k b b R x O 5 C n 8 9 J O l O v 9 S S A d m c n 2 g o 2 1 V A P R E Y h 9 F Y q 4 J k j C L W k u a z b 7 9 2 t q u B H 9 V z X 3 l b x l 7 P 0 D a l + v 5 4 F p G l G W K S l u S Z 3 k q Y z X r Y m K M y D C U e P d u r m 0 B h U x K O p s D Y u i o k w s Y 7 J H c B X h 0 4 w X x k v 9 E d 3 W J p r c g I h p x 3 W q 6 C B o T g 6 l B 8 H O g g j f D g F 8 + 8 3 s u a f M m P D 3 b z I O z X z + x q B q 7 m A B r L T d T s m G I d m 3 L e S / f m y e e i d 7 s 5 i Q 9 w + 3 J 7 7 V K I 2 B s y k w V S A 8 D d b M N g a s C k G d O u D d q K N 1 G B n 7 U z R V 4 J g R 6 m a p c b p 5 r O Y L q 3 k a Y j s k b x 9 3 H B a A U 3 Z w 4 y 3 A P y G V n e J E p G L C q / b M r H Q J a y P I J x q 4 f x d H x D 5 7 k 7 U J l 8 l 0 I K D T y V Q U e t E S 4 N 3 T + 1 Y K 6 f e E 7 1 + P G / z T Y 3 A / Z 8 Z K e 7 S m o 9 y u a x 7 F c 2 z F 5 4 x m U y t x O J g i m E x N h r v 1 Y h a 1 N M D Q f d a t B j a / q D g m a h P 5 T i b T 2 R i M r 5 / 3 M z a u A D 7 s e J + S Q 8 d d X p G a V C / 9 7 A s N o k 8 H / V O J V j T R Z 2 p g F N 7 s d o f e 1 F M Q a k R v p U p V E y v T A W a h t i t I l V u x Y z h U O R 4 Z / A 3 2 X q A b d 6 s x M h W o e j B D j N B v y Z w / M / L x K A K u V u a J y p A U A + N W l j 5 Y I t 6 Z I s 3 N E n t M l l J z J w 2 C h A 0 R Q R B h 0 F 0 k K 0 b A + W S P Z W C d W i v O v r 1 E M U o Y T j T l s C M 3 w q Z h O 6 X X 3 5 l e / c l q j k o / E q 6 W 7 1 / W j 6 r 6 O X F I + T M g n Z 1 n 8 n s 9 E f D / J E X P O y 8 o E H Z 1 f v U Q M G a r H 5 o P X 7 L 7 R T V a 7 a X X W h R Q L h M v d 4 4 u j X Q a f l G Y d B r 2 u W u j M y y W L s M C r a H 6 P d A D e n / Y r j s d l A 5 k V s y Z k T + h 0 O j C J U 9 L U T v U 8 l B 2 P l x A s n O 3 q z T h K G H f o V C y A g w 9 0 x Z G P 4 e J g f y K A R o v r x z O M 2 N 1 r N r 1 g Q u V 4 R 5 y x 6 h R o R K B B G N B u q Z c z 7 Q O J h x r m t W U T b v y s q K e f X V V 0 x P 9 9 7 g Y D 7 8 r w 9 k 5 n F 7 B B R M y + 9 v y e x 0 x g J B M n 4 / U H 6 v D m j m A r N T w o T 5 b t d m T U 4 x 1 e a / y C 5 n z 9 C j Y l A E 5 e A 0 R j h S h y k C 8 e 1 C D 5 6 Q P d 4 7 V D b L a T m o s s s X 5 u K m S J P E W l 6 u Q X F R 0 p c 5 1 f r 4 + 3 o e F z D 3 0 P L t 0 k 5 R / f J + S + z 6 P C G Q j H d t 2 q K A g X A 1 t I H Q g Z p O S y V N 4 M x c q k A I R D U C h M w 9 a c G F o P z y b u N 1 w + J x 2 / 9 h x o W 1 b f P L L z d s c p e F p 1 y I y D R R R X J Y U e 3 q 0 F 5 O C G E K f i + / h 8 q f R w X n E l P N / u b x n N 3 y Q o o n z i a 9 3 E b M H i f z a 2 C 5 W g 8 G K N + j i o K H 8 Z O s O J 8 P q G I O Q x 9 B G / L 5 4 T G p a 2 m y O X o X 6 D r W c a / O F f Y 6 m i n J X h 3 h o N H A 3 w I p m Q A E D N g G b g u I f 2 8 Q L q 8 T 0 D p b 7 X 8 X B Q Q b W i U S H s 0 R G P K 7 V d U D 0 c B G W M 0 9 N P n y N b t 1 h F U j t F 4 P J F q J B B I o A z B j Q h K r v a 3 N t O m H x C s 7 C O i 9 C K O w t R 8 z l 0 j f v Z W k u a H 3 C S A g 2 P F v 2 J Y C K M K N N J s P C L Y P f e E J B O Y x P i H z h G h c j c Y 4 J F C l / n W Q L L 1 S i w Q V X P T P g X K b Z i F j f K d + O Z H r a z G z r X l H Y p Z F s D a E q z E D e k d g I / 9 e Q B o 7 a U e h M 9 E 8 f E r C x h c 6 8 j X F r 4 + K g 6 Q A b O F y 8 8 3 L + 8 A d O K 2 C E 9 X D W K r E d y O 0 P D d E i P B C w 1 C J E g U q z z m o o R 5 y p Q 3 R w 7 r M s + n q K / U x K N r 5 X I 4 / Y p M a P g 4 S W F m a N x M T x 0 0 2 k 7 X j c Z q G c q Z T H L m k f 3 m N b r J o Z w J l R I p f k t / T L B B y U E A H n D P F 9 i K H O B 1 j W 1 + 2 x o C Z / H N e u 6 t 2 K m F S a s H C / c U 5 i a 8 Z m J C u n o o Z k o 2 8 V a h Y s 4 L y l a u z S b s n p d 7 p i r 8 V 8 E t c 1 K x N 8 z j U V T Y X 2 V M z U D S 9 v y I z A e z y V v y M R w U m E e U + Y f R 0 V k x R v q 0 D g g P z H U J q l M o g C V x a q f 4 R w l D b a X O 0 + w X b Y K U Z u B e m 1 L 3 F g m 3 L / P X X 3 5 h k M i k h G 2 T K i Q Q i d F 0 U m h C 5 q + 6 A 0 u i / x 1 v N m q 6 0 C k 6 f h 8 F d 4 A 1 A D 0 F J V f C 3 p U Z e r A d M L Z q p N 4 K / a W / b W x c i f a 4 K n U L H c A U D p x m 2 U r N X k Y 9 H 2 c u D r Z S 9 F 2 1 7 i f l j N r r J R N 2 S H f + t g C b i a M 0 d O a A u M v r m y Z w 5 H i u a C n W I G k e 8 2 k v 9 1 0 S 9 a B h z E I Y N n R 8 C b P u O A u s X F W D 4 R d r s + f G i + f h W x p b 7 R E l k / H H 6 2 4 d B M W s 8 R l H r / n u 6 T X 8 + d n I 7 J r c 8 Z S 5 d + t p c v P i C O X r k q O n q D D Z g 0 V G L E L y z G A B C H S b E T 6 f C x B X d / h p g i z 7 X 9 o t 7 A Q 2 F P r 6 d t S Z l U / F O 2 J x z W h t h C j + n C s 5 / 8 m E d U J l k H J T G A v n v M g + Y T R T T 1 g t 5 0 0 m 1 g k b V L Z Z F z J h B N G U M P x Q P 0 8 y E P C y 4 K k W 8 + I P k H 6 g M x 9 E n A J E U 4 d h O V k 1 n 8 t f F S Z k z Y b B v r b x d Z y K F D 2 5 k z G Z E v s s / O T L c W S r c Y g x h g m k / 0 F E y 7 5 z O 2 Q p y q l 6 i k O z U e A 4 Q 7 C S p 6 z M H o G N s K p U y w y N D J p V O 2 9 9 9 4 I + H Q U I Y 2 A Z A + y 3 Z u n C R w I M C K 4 q e h j k J + 1 0 y Y N s 5 R B 2 W E K h 2 l 6 y t B 9 9 c w N a e W W U f S T A z T B C b 0 f p k L l D d S z 6 B s h Q f V D L f i 1 g U A g / x X p k Y m p / v 7 6 f M m Y 6 C y V d z d S 7 0 6 s B p 4 B w 7 + V s A p k / r + u x o Z d K p m i f p W I J Y 9 t P n Y 4 E z w S q e t R D G + 0 / l b F F r I 4 S d 9 X D P C x L t R 3 r L d u M h p P L i k Y J N F U R C 8 4 Y i e o T d 6 i a Z S J i R k R H T 2 d F p 5 m b n 7 F 4 o H 1 N a C 5 9 m b 8 m f e e 1 Y 3 p 6 W i D I 4 M 1 T Y t S i a 4 d 9 v Z f c x F a H 4 O Q n r 0 M s W + J N + t 1 2 K w X e p E q a B o z m y x l 2 U v f X + L k a k d N T g / F 3 I 7 G z s a a / s i / O z j J z w h s 1 L x G / / A G s X m g P T P p v N y E 9 K 2 w p 4 A h y / b K b N t Y X o / V Y w 8 G 8 V 7 W P B 6 N N w Z Y Z y / q C f R X y 9 Y p I t d m 3 9 L Y H G B P h B F K q y g z Z K 0 v I a e 5 P 8 a u 6 w U A K + z 2 Y P M t e U + g S L P 4 y G R o i i 8 Q C W R z 3 c 2 x D j 6 e a L a 3 F b v H o Y t G W z 5 s i R c b O 5 u W n 3 Q W 3 v b F t N y p E / m H 0 w F c 1 Q Q W / V h 8 e f e v l I 3 v z 0 k L 1 N r d H F + e G 8 N R l 9 9 O r 6 7 A E M X 4 E 5 I f 8 U P o 1 x 3 / Y N w A v u A m g V p J a r D c N 2 j z I 3 f L R y g g E 9 C Y 5 4 H Z F g B g o m b d N G / X D Q 9 N W 5 3 0 j l H A Q i B v Y T s V N 5 u 6 o d 2 X m b 5 d i Z / f T 4 m 4 O F h D l c 7 g f N R D m S M 3 3 Q 6 v O y j 6 N a W 1 P T 9 7 Q 0 q 8 P n d 4 I t F P V Q X s F C M O b r u 2 n z S q h D E m A s z k S j H G h h a 0 u m + L r p 9 g I O t D T A t 1 u V u d w v u g m b d A 4 I 6 2 Y V M R u b G + b m z V t m c H D A D A + P S L i 2 2 x 2 9 Z 2 W y 9 r W X b E H t a I O c W x T Q u G 5 7 + 0 F A T e D s e t A b n V w U 4 2 A b S y R J + M 9 M 6 Q 9 l 8 A 6 N m A m T k d 2 i m E T N M N 5 T N M v r M X N n W i p b W j x J M x V y O B J i / 5 z J P h n M J B y V e f O n k z m b b S c s S y g 3 R Y I t Y u Z I D y B M w i a t j 0 Z L B 6 P 4 P e G j A E F y E L g D j O X 7 E V y j X m n Y 8 b 7 A Z H X 9 w 8 P M h P W B K Q e j 2 K q Z a v O V 5 + p s f / C Z I x 4 j w b o t r V f 7 8 O z 4 J Y F 7 e 0 s a Z S b 4 Q l R t J o x 3 q U m S F 7 P v 5 M k T 5 r t v v z c b G + v S e n k r i N k f 9 u V U 2 o z U e e 5 6 E U m O 7 T n I S R s O z G F K D / + 0 N B r M S D h + o I 2 5 9 X y o R n A 7 L p u B i B A l H y 9 o A V g U A h H k A C K h 9 + l + c 2 s r a f J p S d h u + V 7 F h P n n z f 1 2 7 O 8 N 1 L 6 b Z n a t u h 2 v H L X z T F v B V n V E A X O I V M G M J F c U S D J + W C d / A 7 h v u 7 7 / v Y R M I 1 y U 3 x I G U 0 a V w p 1 c 0 j y U U C O i 6 p r z O 2 B l 0 L e B b r 4 / P 9 x / D 5 x r T g G 8 P Z + w 6 Q k X i N s t l P X g w s Q + L o w O S k O N V P + q B X 5 N 1 5 i E 5 m L w n D T F 9 E E E r Z V j d L q 7 u s 2 f 3 v 2 T u X 7 9 h j n R 9 s D E q 3 2 o c 0 U J s o g x s W n w g 9 v Z y P Q D G 2 n J k x 4 U J J z x l 4 r l u A 3 T E w S B N j B 9 4 0 i i Z o h S x c T i 2 R A G 4 / h w p i H S i + 0 X l O i z G z S M e w / k 6 E l 8 w T y c b I 4 P R B S t U X 7 j d 4 P G x F M w Q f 7 2 8 a J M o F R 0 s 9 J d M F d R z T 0 B I f B X I 0 w n H z D y x S N F O y + Y 2 / i P r Y D v X R c j 0 7 / h u k w 7 c n W v T + S t K e U A I b P n C J y X 6 Y d U B + T y X B D J 5 g x 5 + A a i 9 i d p h K + r 3 / V B f f l Q R z B e x v + J H P a w n 5 b U / C W 2 K p a B G m n y e m D v U 1 9 P r 3 n 6 6 X P m m 0 t f m o v D C + Y v Z 7 a t d R T V 2 Q o B A U 2 y + z u c K K c b V + 0 r r Y F r f i g m J d K c t 9 X 1 w U Z K x h C f y Y m w 6 w g G 5 r U e u J j d K t + C w / f e 6 b 0 U P p n 3 W 1 N J c 3 s n t d v U H Y e a K u q W O 8 H + x n C 1 h 4 R O X B C m u K Q F e M R a R 4 i 1 W X c o C J F + E h A / 2 1 w w M 8 O o F 7 U 6 q o V m N T C x M N U x B 6 O E I b s H e I 8 + E l Q V U P / 2 7 b 2 U + c f 1 j C S 9 n r + r Y n 6 5 R / u w 6 L V 9 b l z r r n 9 p I l M P j B 9 T 2 T 9 9 B R A Y 2 R E 5 o I n Z f H j Y D a G 9 Y q o / / + U 9 8 9 l n X 5 j l 5 S V z Y X A p k k G L k v h v T e R s J J J S p F 8 L B C p s L l B M 6 U x f L L T 4 u B a M J u / F p f 0 P x m T 7 E i 4 K B 3 X o K B / C L I E o f p h O 2 2 g M W u 6 b e 5 m m h Z K / F 5 4 / E t S Z T f Q F G + O w K g 5 b O I y m i C J M G t F E m b b T K / i g b N 2 O W 2 Z i s 5 w P 0 g u M K Y y l x b j 5 8 k H a E n I z y Y / W I 6 L L d U j q E w w 6 O 1 I y b 5 / M m 7 t L S X N 1 J m m G 2 8 o N o 3 c w v S v 7 + f J O o K 3 c / q t G o J J m t R Q 3 k A 2 f p m 0 C P 1 Q h O K D V w p Z P F H q 6 e 8 w b b 7 x m L l + + a j 7 6 9 G u T z d + 3 F R W F Y m F 3 z j E F O Q O K D C j V L P T 5 w w x 8 1 A o U A n X 0 z i i E 1 t b O C E n K L d / D r I K Q I P t p H M h k 1 0 v A t g I m q a S 5 d 5 f g b 9 c F J 6 q t 0 + 8 N i B H i C n o D B l v P L a Q p D t G t y g K B E Z V 8 h J l Y 2 D A I B d N t 6 o f 7 0 Q c a E H A g J x d G T 7 x s 3 n 8 q L y 1 V l u Y p 7 H a e w u m m j b I P q r K d I H T L T q S K r q 5 P D R f N 2 6 f y p j 1 Z r m s O M f Y X q 6 Y j 6 8 e p L V S u U J X Q C q F 2 d V T M p O 0 n H r Q w I 9 f D N g 2 n r d B q F L i G 4 a r O H S h D 6 u w e N I X B N 8 0 b r 7 x g 8 r k d 8 / e / / 8 P 2 7 N v c X N M c J O z u c p r / j 4 j G 8 W / Z 6 0 e r h n o V K K 2 C L S v M H W 0 O / N X d H W E p 2 u y v i b O f 0 U C Y z P A W b O r q e N 3 v C V 0 D v c d m w o r M p j s b r f k E h w V m V T O w b D B O G G k R G e V E a A G i e p h C d P t p 9 Z T A e o B R w 6 B w 8 4 x X o e B w T r 4 N B H p W / 0 Z p M M z R 8 O W 2 l 2 X G y d l j T 9 D Z o Y J d Z K Q n o D w r X C X + 1 F D R a p f w 6 7 Q X B k j 3 L x b S d l t P F J g f x k E V + y + z C V v t j Z / C O U x E z p q h U w x 1 Y Y A z m z C T g o e k v I 0 6 O S r I E S Q I N X 7 3 Q d X 5 N 7 J q 3 J n J R A b n N n X / v q w p y D k b H T 9 u / u 2 / + T c z M z N r P v 7 g A 3 O s f c E 2 0 N w V j E K 9 f h y t g I B Z l L X B O l F X i h D Y z U O t y G T o H Y g Q i R G g g y z n 7 j A Z N H V x 5 f 8 l P W F h O W 5 S q b K J Z y R 9 5 J v F 8 A c 4 G V F 8 x O Y v b h Z F K L 8 2 S D 6 u h y r c W 0 F / h 4 h 5 q G Q 6 2 O 0 p g u K M r F a 0 E x H N l J i Z T Y 5 s Q X H B m T C o X S Q p G X X m V a u A + P x N n 2 U 5 + Y V 0 0 M G X u f U Z G E e d 9 S I I 4 Q O i Z Q e A S / R u i 0 j Z 4 Q o w u S C 8 / E L M 9 I 3 v 3 c f H 9 b n k 7 r Y Q f G B q C b g v T O A L C u 7 D 6 + G a Q A T V T 7 T J F k M w b g i V b k c 8 G 7 t u + f h H k x n z n h x + H / h B M / L d 6 C x b D 9 T / r a 2 t m Q c P H p q J E x O m q 7 N T w r G W O Q 8 D n r M e Q / L c d 6 R 1 4 8 6 k O 8 j y 0 u I X 3 w r H 1 i 9 I L c s P y w 5 V z G Y 2 Y b 6 Z T 5 v r O 0 k T G 9 R E i / m o p s D E + z 2 Y C W A 6 t Y u p 6 E P d C C y m X 9 W x p A W m 5 z V b y h l 3 K 8 z E t / E B Y C o I z a c d J K 0 P 5 u F R m A k w 7 z e r r b j + / o v 8 T g 3 A a W b X Q N S B 4 E S Y m Q D + k 1 8 1 8 c 2 9 P c s B k + u b u y k r C P 0 G O z 6 o / 3 M a B C J j v x F m O 8 z E h j 8 H 6 4 N G 8 C S p h x G t D 9 r N S X 1 y m N A I k p 5 T B d 3 Z X 4 S 9 I V Z A I 9 V G z A T Y 2 s F + K Q 4 U + P v / 9 w / z 8 O H D u n 3 Q Y V D 6 Q U S B i L N f X M t z h u c X M P N s g Q F x j k g E A 3 R v X Z T p s E J b X n I Z i b p b I 3 B 6 + W F z 1 6 4 k 1 j + p 6 o Y / y p c 4 6 n N 2 I 2 n 3 K h H N + T 3 3 L B H q Z i R Y E + E e b + H p w C d 0 I W P 3 3 g d S 7 S S b / T q 2 R g l X 3 k F L c 8 Q k D R 9 9 s / M w o e F w 5 9 2 w E E K I I Q i J y j 3 T X Z Q W D f Y o A R e h j A J 9 z p H u / v Y D h 0 K I 5 w g w F P R k G w v V F 0 J w w t Q F J D h P z A k m 1 t 6 H 3 8 K A M 2 w t 9 H 3 8 t r M a P + B 6 M B C m O M I Q 9 w H T E m a j o h 1 a O 0 g g g Y r 0 k e F h 8 9 e / / s W U S i V z 6 9 Z t G 7 A A K A O C Q p y T e 1 R m L i F 8 B 3 5 z 9 6 F r k n s m z F O E B v 4 e 4 H e X E k C w 2 L O O h c R / / k / / 8 W / 2 N 8 0 x V d N t e t 4 + 6 e m e 3 s C Z R i W H Q 7 2 X 7 t F c X s T j J J z e L q / q A m 1 B c A F p z a R w n i 2 d j J B 4 h z G / D g M W h p 5 4 F M p i x v j V 0 5 g e Y y J 8 i C V o B M l j x 2 z n H p 4 x Y 0 2 e m O m R t B k f q W V E i A K C j I q w + c D h 9 0 0 u g h s H B Y 0 m u c S 3 9 1 P S M G U J o 7 S t c v D B A p K 3 O 9 s u X 6 s t Z r 6 9 l 7 a + V y O Q 6 O W s L r Q k w Q r W 1 l k Y + F T c C y B I 0 R z U y P X 3 I C D 0 o v d M D g h T h B G E R V j a f S T i o x Z I d / y 7 3 c 9 p T u N S N s u F 4 K Q L U j E E H l g b A M 0 g 2 K n F o 0 U Y u 3 B Z u / B R O P X A U T d t 2 T a T 5 s w d g f K o r q 4 u S y O 0 b 6 P R C t v Y 5 7 c S l r k B G 1 b R W D w P k U G 6 I y E s M V l J Q f R l g + a h a H 4 E J y O l z I 4 W 5 u Q Y I 2 v 5 L J v y o y 8 i I Q i f u k l A c r A I f l C w T F V 4 d x C O x a e i 3 X A r + a n f A h A z j v m N h e A k B z L Y m E f O T i f Q w M n z R J Q 4 g 3 V J E 2 b 7 e 2 u C G D v h 4 p O Z o m m X q R o G / h E E E Q Z 9 x E 9 E 5 I t 8 O H O X x a i H u y t i 5 K 6 C t C a 9 6 7 p 2 / S H M R q Q p h 6 D 5 o H I / I R X 7 O Y 6 6 n u e N E / l d i R p 1 N j G m F 2 d C A Q T E C 0 f q b w V H + 3 F / n u u E m J Y z l 6 O A W f R P X f O k P s c c u m A P z x s + y h V / D k o a r 2 o l C 3 3 u x n T S T G 0 n r Q C v F 3 p n / V 6 R B q v n m z b D 0 v K S u T t 1 z 1 x 4 7 o J o Y E / I N g J 3 8 k e D N R O 1 P 8 y B q q D o 5 d W X c B q 5 I g / i 2 8 A s a k 2 E X Z + p 6 C r c 3 K n A x 8 V M w J p H u n 9 / N q i 7 Q + o x G i S u z a v Y Z 6 n Y w 6 4 h F s w T N C j b V 4 7 0 l M 3 T v T I 7 I p g J h J O U D l w 7 7 C u F E 5 Y Q / 6 S 3 V T o K I 5 3 b 5 s H 6 Z b O w N S U H O L e r 6 R g 3 1 Q l h I B z w 8 y 5 K g A A q H 5 w / w n v c E 4 J 3 P g 2 a 6 b W J v N V k M J 7 L I 0 W B a g D W 3 h 4 g 0 K A i C A G B b 8 G z f W X z P b q f N B 8 0 Q j Q R A e z C / z D c c K c 0 a v B n A H 3 u l O 7 B f Q h l w 1 Q u / + V b R j x L M 2 Y q l Y v S q t + Z 1 d z + 8 h + 0 F Y c L U K n e K s K m N h q 9 E a g K i t P L L A p s V u P A M t A o m 1 1 a j 5 l c O m 6 + k I 8 U 5 b A 9 D l D g S U S G i u u r e j 7 m B U L j i M u 3 5 N C S p 2 H B k a Y L G w n T I + f 4 l Z 6 8 O Z 2 i T m / v G e 5 J y v u A I K P Q J q I O J 0 F / f B i U / z j w / p D X v y 0 K m W S H p P c F E U Z O G m m 2 + m o A G I O W x Z H Y Y v d w w T w 7 V j C 3 Z c + j H T B Z Z i U x I f j Z t e D c X E C t J R X n m O Z s E Q + D v W w I U H w t 5 o x C X L a 0 N 9 o o O C Z B Z K H H x c S f X A g S 0 8 w f A t g 3 k / k 9 T C U J a b / T 0 l p n 2 / O 2 q g G f B m G C i e U 0 H L N L D V 0 9 r O f n z I O N n 8 z 0 6 r N m Y 2 e / O q U h 5 g s X n z O L 8 w t m f Q N t s Q c Y J 8 w 8 n N m F D 4 X L 4 I o b Y H b o q h H i t D 7 C 3 4 l C X H Y m D u y d p Y D p n O O 7 C / 2 9 J Q H 2 1 d 2 U i D d Q 4 5 h b j x s M E + f x B 0 l 1 l 4 i m z B 6 i R F o y M Z y 8 S C 1 X T 1 I m n k y / r m H Z x q F q i P C s 8 P 1 W Q F 4 u L r L 5 8 E b g s D u 0 0 l 8 8 G U / r m 2 x l 2 K t / p E S L Z Q z 3 R w T W w Z b Z S p Q J J v I L c F 0 6 4 / y o t I L 3 V U w v K j D + J A E T j n C N i j k c I 1 A O 5 h K g j R r A n B s u m r 9 K 4 7 8 g h i Y q N t g Z 9 M i 7 E N F X v J 5 W p P F O / 1 D F x I s V 8 / J w 3 p 4 R 9 b y + 3 5 0 J n g G N i 3 n q t F 0 Y n a l B m W N J m b k / m V j 8 S v X V P e B L n T 5 9 2 i y v b Z j r 1 2 + a 1 X V v f 7 4 m F + b x N x I i i K g i p 7 K C A + E s U + n N 8 E 6 + s N U R 5 4 s u 5 B c G v e V W Z 3 B W A 2 b Z T e j q m t t L u t j d h P l 2 O W O z 3 b e q P s v d F r Z u P A 7 g 2 G L / 7 o i R i v O B 9 E N a v i S / g 6 6 n Y V j G C z 1 K q 1 U i h M 8 f p S 7 x a O / F m r 7 x O 7 I Q u P V X M u l 8 p u b 3 D 2 + m z b m J o s 1 F g Z f l G G P m + o x C a y 2 e h w o M B M k V a U 9 6 w P P 8 L r D k H 2 B N t B J J / O x Y 0 Z p t I C E f G V / Z I a o / O F t u O k V L a D 4 X O Q 2 D U D 0 W h A 8 C E W 5 q y V 8 C D h Z A q 9 9 f + 8 7 + T Y k P B F 8 v K E S v i v G u 5 + R L v m y u z L x i D y o I g 8 j f w N h p M z Q 0 a G 6 I q V Z W g 0 4 y 3 P G d k z l Z I B X b L 4 N t / Q Q p 2 I r z r L Q 5 1 g z l S x 2 y Z O A X 5 t 0 p F 2 r 6 / A R 5 n e H t Y V i 2 N B P F B V z C j m 0 C b f 3 i 4 L G y L V 9 / 6 W g u s H d 1 Y 2 f D P 2 k o y X L Y m m Y j m k y Q I Z k A k o g c m u 1 H 5 H y w c O w w 9 s H e n l a A V s e f A F E 5 m G Z w u 2 q Q i j M y 8 / L i Z H w e t 6 C s J T + s C e O 8 J E a j r / j 9 5 a B J C H 6 S X + F C I S q f h 0 B c h f l T Q 6 U a A c F Z u w 4 Q D N o N 4 n I l Y X k x 2 F I 5 b u 4 u B u c V f y 2 r h O f k E l Z r 6 G M T f Z y e E X y + L u H r x 5 7 S 4 t 2 b C g h 3 q j r P x J 6 4 U r V r E h 2 S x n t W 7 X 1 g q E b I a b k e r u 3 f 2 Q D c / Y 4 P t Z m + v l 7 9 9 J j Z 2 V m T y w e 2 L A I W n x u T l T I q Q v U k l T H T q S Y n H U E l B 8 A r d 6 3 D o P t p a x b a P 5 s z F E 0 6 x p N M b v D A N 2 X O u D O c u M n C J s f O B w c c R 9 m i j x v k p H C u u 9 o r 5 t v V m L n 5 U 3 A E D w t L 1 T X B i H 2 m b B 3 g Q 7 W y z Z 7 y I a 4 J 8 d d L G o Y R t d G N R S a E T r i Y K v B c I T j d k E / + o n W A a b t E j G i D r x Y l Q X f K N j o X B p q Z c 5 n c 1 g 3 C 4 G g q f 2 R + o A k X g F w Y u b d l z R H A T F 7 S s 6 9 v E j W V y S g m J b z + y a 0 g F H 9 D W m e 8 O 9 g a T 5 A m b O 7 N e w 4 9 8 x I W Z J w 6 D 2 7 I C s J X s q 3 I i B 7 H E m K 4 d j H V t J 3 7 m Q Z M d V V 0 6 B L 5 C E s H w v A w o 1 s 7 N N X w 8 L C Z n J w y W 1 u 0 r N r D B Z m t B D 8 + n K x l T P r 6 I a Q Q H g R h n M B g n T G 1 7 6 0 G D N Z 8 t f W 5 E z 1 F e 5 Q K O B E r 2 V I W G A z H j Y 6 p 9 U z G 3 w N R G q Z G O m t s P O Q L m p A 3 n k 6 a 7 v 5 O M 3 8 3 y F Y i h a O 2 i j d K 4 j a K j D l Q g A m B / v m p X N 3 d s 2 F A l F G M z W k W P A / a C o 2 C V q B D K o E F G 2 L W a 1 R w 8 5 k 7 x Y T p k 0 8 Y 1 U P B B V S I t M G c h L n D c + e E I R X o p B t g a E q B X I L / 7 L C + s z h t T + g n 4 s n R N Z j F h P S p 5 A b 3 R V j h G k W i v / d W 9 s y 6 R h i U n 0 n K A 1 B D S a U G 5 t d W f s S u F w L K R Z N 9 U O N H C z t 8 G l v p U r 0 Z g T I 0 M 9 F c T i B 0 Y P f v K 6 + 8 V K O l A M z C Z s j 3 T + 1 Y z e O D e X Z 1 h C e q p 3 O i z a E J I p U g v i g N E y 5 B D w M V j B 2 / 8 i A u c 4 n J r F j H l a 3 u 2 N q U 6 z w u k E P y A S H 7 0 U Z O B M l W w 6 8 Q y M j E g B k c G b D 7 m + h C a 6 l Y w p G / O b C A j D z S t x 7 8 U i t Q 7 5 P v n q 5 G p / Q B 9 p t x L 3 w Q I q e Y z P Z n g / c q 1 r w 5 l Z T k f 7 h / H t v E I F A + j A n z E y y 4 v Z i S h u K 4 1 K K t + n 5 V J h 6 B h z P p o l k R A 7 o y o i g T i e 0 M 4 L M 7 Q X 9 v V x W A X 8 M 2 C s L T g E T y q 8 c J W O 3 1 q 0 A 6 x w q 5 I A U g T X J d Q p W 5 R o u R E K V W E 2 b 0 I 8 f s Z v 1 p J m k j o Y 2 p L A D t y e j X S C U C i d / y Z n D v C 6 M l 8 5 S Y d n 4 9 v u s f + d b Q u U H 2 a A X a G 6 I f r A Z w s E 5 c k x W / D I 0 T E D l j q r O z s 6 Y 1 2 X f T g Y Z H i 6 L V f T A u N x c O 5 P P o Z + G q T x L / 7 3 / 9 j 3 + j Y r d R 9 n l H p t K c J O h 0 K W F u a i I J Q j B I z C U / M v I 4 E M 5 5 M R Z e c V K a i e H 4 k b C Z Q X i c y J I 9 c K B T j N i u H 6 1 T l y m b v D R w s m o 5 E R 2 j A x O l S P b I G J h A v M I e K Y p n u R k 7 e W H K C u V K k n D k u i z Z 6 l + i i 1 8 / k C m C d N c 1 O W u X 7 e X 2 B y K T Y 8 Z r h I 4 H u i q m o G t 5 A T 4 7 Z p i I C N + N + Z T d i k D Z E Y l b Q t u n q 1 1 s e T R 4 b 0 F r h I b d 2 E l I k n N U Z 0 B Y D j B l R j Y g D U M x 7 U h K w z x s 8 U A 4 k q N y 5 h / E w m u E z q m l I 5 8 F 4 Z w / n r R N S T B 7 + C 6 B C 0 w + T g u k S y u a h D F y C A E H q 8 X 1 E O e k t f C v q X 5 o l k + C i Y k S o p 0 H + 8 p W 0 K W Z N 9 2 P / B j b z z + 6 n b U + r o t C o i l d I p u t K Z i Q z J 2 / 5 j 7 o o P T 5 F 5 f M m T O n T b t M S r Q 9 1 8 S S c d d 0 + G U h a S s k m B e e m R M W 8 5 p W 1 2 G J S g n e 4 1 4 2 y o d K b Y S i V O + m b k j 4 l i i N l U 5 a X C 7 3 p P l M Y K + 4 J T B H W U B H J D S n j L k / B P J t P j h D L i N / a / K B C G w x 8 D W W N U n b 7 S L 8 L h H Z k C Z V 9 j 2 v l b s 1 g V r o 1 G B w n c S A r p 0 V o 6 Y D Z u W n Q 5 P + 1 q k 9 h 7 8 Z a A 4 Z F a J m I d E M / y 4 f C U f 4 v T M 5 Q 4 P 8 G v N U v 4 5 I w r M m S H o I L G x G k l f p k q l G e o M f q i W o J K E k C 1 P O z 5 0 B V 3 n B N f F B k j s b 5 s p c s I X i u M y c n j Y x o M Y B 8 y G Y H Q G T S 6 L V N g J v S d q Z r R Z o C 7 8 g N w p o N I Q G H X q J S t L J C A H m g 7 l 4 d i R v K 1 s Y F 0 y O j 8 b e J 5 j t h f E g z w h 4 3 w Z N P F y S h t v e 3 j E n j h + z p h 9 A 8 / z 5 j D R W 1 Z r x g T A g d O 6 A g A 6 f O u n u Z 1 / 1 6 M s i X N D Z K Y 5 P y 7 Y l D 9 D K 8 Z W P H Z p F f A U e C 6 f e h 2 2 b 7 D 0 C B b D h F g C 8 d n K 8 Z P s f d I u 5 0 B C 0 Y n b m E E B j B B J c D L x / D W r A o r Y K O x 5 d N 8 x U + K t D E n w E F r g 3 h P u e f L Q 2 j w C 2 x P z j v Z i G Z Z s L o / 8 C G s Z 9 g u A F 2 u P y w 7 Q t 4 i X 5 + o U I h c 6 v N y U g 0 T C Y V J z l 6 8 Z M b S L g 7 0 4 J j 5 P j G R t y R 0 h R H c I 2 H o p Y 0 Q q + S Y W g x g 8 h 1 Z L W H 4 S W v 5 j K 2 F M t 6 w E N h k Z H + 5 3 s D 7 b Z c 7 w o + d A w 6 B G B V 8 b q Y s q j 1 c a 0 1 o y T y C r f o w 6 Q e k Q Y 0 M e z A y v m 4 2 9 u m V R G D x S i / X o g 0 u c D m r g 8 t z d P D p H c 8 c 1 9 L 1 L E A K V y x 3 v K t s M r G 7 a e V E B k F O T y C 5 L 7 P 5 y V F J L E 8 r H P X 9 f f E D A R p W a A a P Z B L y G Q H q z W F z R I / U Z n / 1 I j a H u E C 4 S q S 1 y Q M X k 7 D i z R 6 J m Q 9 D 5 8 Y c h b R N 0 I t X d o C d G u a J U b u u b S V s x q m 8 s y 3 9 4 4 m T O X p l K W W Y i C I h D e s h s r k 1 Z I U O M I Q z q 8 d y Z v h e l 4 2 6 a 5 v h h s s 9 / Q t R E y A K Z i H I S + / R Z n 4 O W j e e u w Y y 7 i r 9 F F y t / u 7 g M N N i 6 m Y F P k T X c Q o J A r 1 8 6 t P X t X c 0 o K h K N j 0 b q M j 9 F M r y V t x I 3 O W w R q s p o 3 1 z b N E X + 5 r O f O z Z n 5 8 r h J J O o z e C O w a f F Z 8 Y K r P n e I p A I q e x 3 Y a f v F U s b a 7 0 z W r 9 l 8 / d c G E w Z d s j D k Y s L A 3 A s d C 2 x B q 2 e O Y Y k 6 B d A B o o e Q w o A g A Q I n X M / n g D n h a 5 I w I A y n R 6 k g / + 6 + t I v G R J S r X O U g 6 s Q I Q L i E a S G 0 n Z a o a 2 e 2 b J 4 e D Q T I l p Z w a i n Y n 4 X k p 8 c 3 0 S 6 2 u K / o 3 6 H O 4 L B s 2 6 d d 0 p a k M e H w I C k b f G 6 j S i w w c y 8 a b V n a c a z b R r Y Y l T O 5 s o m y 9 S M Y 2 f l q + J u 5 Q D s S t C B Q g U + L n 0 K D U 3 + 7 B O B z b r / T k Z 6 i T E f p H u 8 j 1 4 j 6 e X + z s Z V e 4 g R V y G n h t 9 H h l f Q A A t Q J U f J J X N e d G w W z M Z 5 C s W g y 0 k 6 v n g h q D g 8 K O u D i b w G Y F k H C n I D 6 Y r U K / I H X B 3 N 2 3 0 i j m r 4 n B U w w O Y M o 2 M D C n u C 1 g H g s 9 G h + J Y A P 8 l X h K n M k I 0 E Z H 5 h P L O J h 4 B x h Q u 0 E G i A W z L / y R u 2 c s 3 U e L G z d E Y H u 5 V B c W u P m X L A D F i Y 4 0 l u x 4 y Y U T J A g q J D A X G L / T l A J g P 9 B W Y + L j L I F A Y I m 8 k s i 2 Y F Q e H 9 x w c x s 7 v k S t 8 S A 9 P l j 7 p a r B z W 4 A t J L b B J 8 k L L a g 1 A 3 r b 7 R k A Q p w v j o d r D 1 3 T E R 9 X z n v B K 2 i s b v N j p i + q J x u F u z D s b E B l A O b M E g E c u a E V b P S 0 j 1 9 f c G A Y R D 4 I 3 j O Z n H e z R G V Y z j 9 8 Z X 1 H x q D s 3 9 b a 2 s n s D 3 I Z 5 E Q B h o U i Y 9 C h C o D y Q j h O d A s I H w u Q 8 I m / 6 C Y S D 1 F r 3 T G s H b s r M b z V C 9 Y 2 N 8 o A U J k b s G L v E e j S m C 0 Q f a z 4 s J 9 4 p A X b k R h w H w X H 3 S Q G g G z D f m 4 w c R P p q K 0 D i J S P J e M B q M g 2 B 4 7 2 z O z g X 3 x 6 m H K f n 9 R x i m i r j E O a a h A / R I G H 5 1 J 2 H r F M m V u W N 2 Y I p h M S 0 E z D 2 5 F 6 c V h v 0 Z Q C t l N A U 9 B a / N 4 / s F P c U d b B 5 K m p n 8 E 8 E H l w Q G a A f W K A q Y f j w z y o B c G Q G L E 3 0 F U 9 j Z N N 3 d 3 a K X E E E 0 A P k 1 B 8 Y a j l S 6 5 4 q 7 o z k h E K S J P W 5 z P m Z K Y i Q q j D n J P K 8 r U G 7 S a i 3 b 4 w I M D 1 E w c c D v J E r o N d x s h U W G c H a h S U n 2 6 7 P B x k 7 r f 2 C b a / 7 2 N X a k n 8 K z V f P K A Q I L a z I f z c 7 Z 8 o H v A S g V I q z v N y T F c f / o J m Z 4 L U G w q L Q C Q 9 L T L p q K h Y G O y m 4 4 m W g c D j t b z d F Y b M D E f + J Z 6 L H 3 r n w l Z w I 5 4 f 2 M n t F F y V K Z p A 0 y u M 9 w K M S b J 9 h m E h z x y g Z M F x X k M z C t A 0 c i V b 9 W A 2 o / A 5 O Q P i A V m 9 t k s x 7 + G W P 4 8 + k d M 5 T X G s g n t O 3 G x E v + n i m 0 A 2 s U h Y l e m X b V 9 S U Y Q 9 A k V t 4 2 M z N z Z j V + R P 5 T c w H n w I G B P l w Z U h h x H N P 5 m X V z Q + r 5 j s w F I 7 p J D O l h x E g 0 K E H q 3 J V k x T x 4 0 o G U Z o s G j j W S s a a A c 7 + l U R e c Y I E P 4 H a O g p f q d H w l j 9 M q G j F b G D T o B / Q f p 6 9 F U X 8 6 p u I 5 A Y W o u 9 C v k + t J j Z m 6 v 6 C y w o G q i k 4 R K I l R 9 o A R C T x n B U L B H n F z S 4 x 5 R b 4 x T B Y G V R U w K k K m P d 1 h A y M Q / 7 i Y l O 8 D 8 k G 2 l l O Y w 6 + y v 4 n Y d Q 8 I n s + x + S 5 M Q 3 Q M p t M S Y W x g K 9 T H 8 u a 8 z D 2 E N 8 w E U + F P I i T 4 G 0 G D T 0 r d H n W G C J d m 4 F r 4 W U s 7 d 0 0 u l z M b G x t m Y T t r q y u A G 2 8 j U O f n 4 z / I h 4 u C f c K d t W 3 T I R N h p x L f j U b 9 / X r W l r R z Q s M f B a h h 1 x 2 U I 2 d c s t o 2 q g z l m x q h L C J i w b o 8 s 8 N J 5 T B I j t 6 v O t T N M I m f U P 2 9 G c K + x p c i u p u b M m f v x s 0 X t 0 W I I m i / I g G C O y l t 8 v m d j C 0 V g g n 8 e 7 1 8 t G A 7 y + J j 4 v u 4 5 + F f t B C f v 6 S 1 d h l / B 3 J T 6 7 J Y 2 N q S G e m 2 P i I E 3 S / t Z C O q A l v J 0 V I A L e h M M B i b a B i m L q Y X C d G / 3 8 j u 1 r 3 Z g 6 t 1 u z + f y d n t H 1 Q m 4 N M S 6 O E K 1 P U h G B Y 3 l 2 1 o n s 8 6 X 5 N d 1 9 s y N 6 P a w Y W B V u V T f d l j Z m 5 5 x X Q N T Z j u z j Z 7 P i 7 z 5 r s I + J L 1 K u V b Q b y 4 V D H Z N p p i B N U P q F W 3 x w P z w F e v T z q Q c O R Q n B n r U K L f x Q F Q l F B p t W 8 B h O 8 f y 9 M I 3 T J N Z r 1 A B p K + H v y 9 T 5 9 N Z s w 7 p / P m r A i g e 1 j + k w i V b f o p P R Z a G K 1 B f I L Q N D k o m 2 T d i N l o n n P 0 M Y X Z J w V R v j Z R 2 I 3 + A X w d G I p e 6 J Y v 9 F O W A E Y j o p m 6 2 M G s j 5 I 2 Q G N A E 0 u i F 5 8 Q 6 Y Q F i H Z B Q z C P y 2 e + e i x v o 4 C u b G d L A s 5 / d q J 2 B D d o n O L M S x i J t f y a p p 7 F i v y s P b / J Y V D + o X u + R i C g w p M + W N g y U / d X z K n x b v P G i c A c Z D 6 o v X R A K D u z 9 T C I E z 0 p 5 n v t I m A a I G l 4 k E E x 1 x 8 N L D h h T J e M t N D c p O p s a a + H b E / F + l y t g I x + q 1 d / 6 Z g I 2 f N 7 k N z 1 q t F 9 j U g P e Q e 0 5 m w u Y X 7 e S J m n O 4 L g A Y G D H x Z S l m H P D B X t x s H X T x R s h y G k L U R H 2 J 9 r 0 v / h 1 g J n G w U 1 f 4 T J s U r e 0 n f u a j x c 7 7 5 M f 1 s i J d 8 t 0 a e b 6 n s Q O g l g G t p w H T Q F f o k D J q T z u w Y 7 g i L W j y e z N l Q N L h 7 J W x o 7 P V C w / r i f Z y L Y Q C S O m s u n q / u v G A t h c C y A q 8 U x s 3 B / f / s l x g F D R I H A D I l d 4 D 7 y 7 d 2 K m V m S S 5 B K 7 W q 6 M M J F D V F n G Y f h m 7 L x 1 B C 9 t x e t C i W b z W k C T N 5 i k 7 0 n T y K Y u K 2 Q y V L J i 5 r q T H p d 6 N H p G 2 f P 9 9 1 T F P u A N K a K 2 S f + e o C o + R i H L A O 2 X t B o E g H Q D G G n G 7 / q a E / Z t M v P z Y n O a P o / K h O Q A 9 W 4 B 4 S N n / X 8 W N D a i + Y 5 + G + Y d o y Z 4 A i C 8 / T Q p C V u N B v P Q P 8 + r t c r H 8 v 5 h m w d I R k M s v q n S 0 S P d g m 3 R c Z P 4 d 6 Y Y E Q J 8 X d o W D n U U b T 1 n 3 y H A 5 9 h H I 7 r h H B d J y w q 1 9 l M S C E z j A A I k L k g G E W v Q 2 N D T c / r x b J y i V a E K 5 U g D h T D o j 1 G x 4 + a j v Y g O n V T Q s j l j x w m l 2 p f u y X G b 6 Y F f V / d 3 n G n U L a 2 I x X k T h U 3 u c Y T C R b j m e F a 0 6 A k 0 + S w Y N 8 X p / h F g d w U X X 0 A c 1 W v h 6 E D k h R C Z q 2 Y Y z L 5 n B 5 + G G C + Q f A k Z d N i K o 4 n p b q a 0 L V v U k I Y a A o I 9 7 Y + j 9 V B Q O K 5 M T b 4 x c z l B 6 f M B R E / Z i v P Q F l W Z i i o 3 4 O g o Y m j M m e p v K D e j w O v Y U R 2 8 l K F w Y k d t 6 X t g N 1 z 1 V O 0 Z x E z 4 z w v Q Q P a d K H 1 n G + G S c V v h L 7 x t d z B e o T Z q R X 9 e D J t g y P 0 + X P g O e 6 R 3 9 K 9 S c 7 X A 6 a o K 4 3 j H k 7 b g Z W V F V O 4 / 5 F 5 7 m S 7 W c 9 T 3 B s 8 m 9 O q D t Q 3 + t t f C P X X 0 4 I O l L k 5 x B e k r o r 5 6 H 1 B f z Q g S d x G S A d M l 0 c B T O X C 6 D 7 I F b m z n p j v s K S L A g 5 9 M M a k r Y 5 u t l C N c E Y E B 2 O i W R K 9 M b v X h + p n 8 k 4 O l 2 e S N v r G e V X u W B y i b i N a a 6 J + x / v L d l s O k b n t e T G L 1 9 u E Z j a U L N F t q b + D c H b C F r 9 S Z g R T 0 L I a c 2 y U N t t V o H 3 8 / B H b f C a k O S m k 5 n R C A h J o I / o 0 A B g c T c U 5 w f h w S H q Y g J q / 5 e 2 A U Z 3 f h a b Y i U k g M e V 7 t 9 w F 8 0 o y m C 0 W D i 7 H S N f Y b 7 / 9 3 r z z z l t m u K / H j o E i W B i a 7 / l x A q K a 5 K w c W v G l f Q s l 3 q X J O X / 6 i C Y q c N D + 6 E C C O l W P u c Y 2 i U c F y d V m a B Y S J w Q P 0 T D P v u 9 x k G 6 o w G 2 p J 8 r m F p J / u C a b A l 1 A C Q R E G v g + Y W i a b F 0 d x E Q k 7 m 5 u 7 3 u A H B z z a I W A / k Z r c S 0 Y x t b 1 d Q e V D 2 v V 6 D H R O f y 1 c O 0 k Y H x O 4 G B m w S Q I A 0 q Q 2 N N F l N A F S H 7 B F 9 R 1 8 f n O y N 9 y x N 6 V E Q P r H u S y i x F d l e v R L n 3 O F x c X z Z k z p 0 x 7 e 7 u h n Z g D T V j 4 H q f K O H w z n d n H R D A d Q i H q h M Q w 4 p g E Z f l N c C 0 P 6 K v a P y L Y V k A l M i Y G + 5 P s a j 4 i b H / z F i a z E Z D 0 L s F K K y 8 H 1 + C j X j u 3 M B Y x 4 W R u + X B + H q F l Q t V s e 2 B / E w z W m Q l 8 H w e q I g g j w 9 g Q y m C 2 Z H s w L m m + X I Q N 8 D 4 a + G 3 5 a + w R O l 0 1 n 9 B U 1 6 T 5 u C a b U z E N S a j T 4 I Q E L Y 1 D f f A a d X e U g 8 G I 3 G N e m o 5 t G c B p o I 8 n M 3 a p U r o O Q g a f 6 k H 1 a F X M y V P 9 J d s 8 h b K p X H t r i z o n U 3 h 6 Y c t 8 f O m q 6 e j u s 5 2 P f M B M l C R x f Z c k x / R 0 Y w K M F x + Q d A N l V Z R T U R 9 Y r 8 A 3 j q m 3 V b U Z q c O k d I d 9 L n 9 U s E x M y M 9 6 8 F y o N O i g 8 C u u 2 V 1 7 W F i f S Q T l s v Y + X C P / 4 1 V m c 3 C + b B i 0 1 4 o s t N V L 7 g R D q t s J Y 8 9 v B N s q / A q X K 2 I G o q D k l z Y 2 Y o Y C g E S 3 C E m M g 0 b z Q b U C J 4 p A c N w X f 4 t I I s l h q u s p C K b D 0 w c 3 0 7 Z B D F v H 6 / U e p E c g z 8 8 x Q Y S 7 7 4 o o / W f k P f 5 E W 9 L a b k D 3 c T 0 g z o 3 k r d a g M x E l Q P h d j Y J F D q n S i v n q 0 w / N + R f f N j 2 d 0 a Y K P h d 1 k K 5 y P g z m B L O Z s D 5 a F G F A h U 2 4 w N f B n v n 7 3 X K Q J a c 6 g I f k F L s / K i A e A g R I k N Z k f n 3 4 p 1 Z Y 2 7 0 O m L N P b t W W o v h B C k y z s E n i a w P g J 5 H J K 9 W r X A d h w r d 7 q C Q N + Q Y t w K h M R 0 O x d Q G N s r Y d k 4 Z M W q 1 w z i Z x K 6 Y j L p N N R B R l E k M 4 f o Q M P 4 c w N o e W U X F A v 7 6 z 0 l j n 5 I / R L o B n w / w D 9 U w v i n r x 1 d y u Y z S p 6 2 g L E C j M E / 7 U T w / T t q 7 v l W N B f e H M W t J M 6 f 6 Y 8 w R i y N G V d 6 I J 2 m F z a 8 v c v j 1 p / v z + W + b l 0 1 0 m n Y o u U G C z Y I e e B 5 O U o B a 7 o M N A m L i C X C r z f T 8 1 j D h H 0 L x z O m d m Q s n Q P z z 0 9 P H + x p N + E L A r t 1 T t f R c G h D A h k 8 A H 2 8 8 x q S D o M O j i + r E Y 0 B 0 H E w b a A 6 K t B 6 7 L j 4 + y 5 0 h j Z p H z I m o 7 o M V n f E T 6 C D J k x E z b + r 1 D x E l J T x S I 6 v n 7 t 8 g f d a f Z t J i y l R C A 6 B g h d 5 L B B B 9 q c n 8 h 4 F Z w K n 1 c T P y M t A 0 C 4 b S 0 H P 6 Z 0 1 I E E / h 9 W S Y j N Y h c k y A L r b w w F z n s j + + R J B 7 r K k q A 7 I 0 v D E 7 Z 2 N z c M L l 8 3 n R 2 d r V U s 4 c P S r d f 1 8 H I n 1 7 M W c x Q l A 6 R S 9 + E D i O e H A 2 y 3 7 v H j P y L A F J d o f g z u u S q I a L 6 i F u E f B c f S F 0 f F I b i y 4 U b 9 g O c Y f J P 4 e 5 A r e K T 2 + k a M w 6 4 c D I 9 P j 7 W + z A y V f K c Y / z u m Z z V i G + I + K l i p 0 l p R 2 9 w A R f k 8 I H 5 E z 7 J g / 1 Q d D b y N R c V B t Q B P l 1 N P M M Q a L N / 3 M h q D B k b F Q T 0 6 u M I 0 N G u i j 1 J B A 2 I W X 5 M J i p V F U T W 6 N H A 7 F K b h 1 9 G s t Q J D f p f O C A c 2 P p P D w 8 H P u b m Y 2 t 7 y 1 y 9 c s 0 s L 6 + Y 8 0 + f M x 3 t X u j S A 5 o w j J e O F G z o n v p C v 7 M S J i 9 d b P H r C K l / X N 0 L F Q X 7 L S b b L w T 9 V w C L g L l g 9 0 A d E C R A o + C H l R s B o k N i 4 3 / U A y e p h 0 E Y l 6 p v J 7 X r g b K c c H O a e 3 e D f o M E l 3 J 6 d h K v M A a S F Q 2 B j 1 R a M e Z C b 8 E M H y n v b s W B c P y q d U L h L t l M H g r N 4 o D W x O T x Q e R r U Z 9 h r x x M 8 P X 9 j H l + P K j R 4 7 u Y m d Q 6 Y k 5 x v Z S o 8 / O 7 w d 6 n b p l v R A U / m 8 q a t G 7 D q f G Y d e 7 J f p J G 5 L o I O H + L x h W Z j a 4 3 J K A 6 / c p s Y N L R y W h j Y 9 O M j Y / Z k + L r Y a U a l g + D M Q E / / A / o h Y G W P D V Q 2 G 0 Z F g V 7 n A 0 D d s 3 k / 1 X A g i J R X h v M m U x X 9 c U D A s L G F 9 q t V N D f E E L 4 V E P b B a m 6 g Z b 7 Q k R 0 I E I K d 3 S L Q E S v R T G 2 D Z 0 T r 9 Z n K n J 0 d 0 S A + C B s z 6 A W j 8 T p t j T q 8 J i + E 7 o H y K 1 L W u q 6 C X 0 H h r J a S Z d j W 8 r 6 y o Z J d 3 b Y L f 6 f 3 s n a k / 6 G 9 G G i n V 0 y 1 2 L 6 7 K 1 i 0 n D y Y N g H Q 2 O 4 g I n z n w g O o M 2 o u E D L T q / G Z R a V b d m S 6 7 Q E M P s u y 1 S y 0 M P j G 7 l N m 5 h u Q Z 4 p M C F P i C D d + b w Q L B 2 T u D 7 5 J 5 i e j Y 0 c 3 k B j H Q I B 0 K T z P 5 l 3 L C l 8 q B c G N e E y I v y k L K M v l Y p m c W n J 5 H Z y J t F 9 R I I h u N f v i T j O b 7 M W t 3 9 E o J 2 Q t J m g q c 2 h Q A F p T d 8 / L S w t x Q D M Q a S J z k g w j O 1 6 p B / O y e o b L p v r h a S J S Y r S n o z F / 2 Q h Y x 7 I I G C / F R s Z U 5 z y o c 8 S Y a O e k t 6 H 3 Y M V M 6 0 P c 0 t e g 2 H 8 n 8 u r 8 m F 6 5 B y 3 x e x 1 + a 6 t o t c 4 2 s q d 0 g T 6 z L 2 4 O Z E p m u M E D 2 T W 9 Q + W T U q f 4 7 6 u 3 i 5 c U e 6 Y i S 0 W / A 4 j f D + d s s w H M + E P 3 l 5 I 2 U 2 K 7 K H y Q / x U a B A k I B B C Y M W 3 d G y U U X 8 S r e M O 1 I i O d J X t C e p 0 d k U z c k 9 8 S f p E 8 H k + R 5 M W f L X 3 T u 1 Y j U E Z U 2 A e 0 5 U p W A P y W X 4 f f e 6 6 v r 5 u P v 7 o E 9 P V 1 S k L I W 6 u S Z P d 0 W c o R w r 7 n F H 4 V s + H u f k o i L P 9 u I V 7 / e F A h I t 2 w G 7 r 9 G E A s f g 5 I 1 C q W m r X 5 r T 4 m x W z m t V S e p I S U H h p t 5 D L R M J U w d z h u E s c X g e u S j Q P u J Z j H 9 3 K 2 N e + F 3 F t l O K 7 r 7 s f + j z 4 D O 4 a u 5 T j J X N j d s 7 c 3 c i a 7 o 6 E m c q J m U V r o W F Z c E c I G 1 A Y i w Z x g C k g P L T C 6 v b e M a N 8 B + a i V I r g w e x a 3 H w y G Z h Y H 9 0 M / o U x t q S Z b O D g e F B 0 x / e J / t H S j G v y N 4 l a N D e C n G o R N B P t j 9 l T x S n y j r k 5 Y o h g C M f Z E A i g r A l t 8 3 J X 3 q Q G 2 B T J t v M g N Q D D b m 1 v m z u T U + a 9 9 9 4 x i 8 V + O + b z 5 F R 1 O X z Z n 2 a i o 3 w + 2 A S 5 e y D G I R E 1 5 / 8 S c G V B j 8 R Q I X 8 B 5 G V / Q B T k S X 5 a S t e E f n 0 Q q e N E C 6 o H q K O j p o 0 q B v w I w H 9 p c U a i 0 P W m w J e F w J 8 b Z y 9 X 7 b 0 h x n A G n y M + 6 f U d r 8 T N 2 W e G b Y D h 1 G D Q 4 L E R 7 C F q 9 t + S j Q T C R P 5 h Y h D / + 0 / l r X Y B 3 J d x w y z 4 Z U Q Q O 0 S f + H L s s 8 K 3 6 m 0 n t I x 2 i Z k f H + w R 7 9 z m u l n e i p m n h g r W D 6 G e k d Z e 7 F c r 6 q H O D R X N Q z 0 D / g m a j h w U U T 1 3 8 g l P T P U C d Z N t + u u n t b T M 8 C C E T V k T j M j p 9 T s 7 2 y a f z 5 l s N m u O y H V i v J R I t c v 2 Z g 1 g + H C H o j C 4 t 2 s p f V g k / s f / 7 b 8 E Z + z + C 4 E w J / k Y C I M 2 S O F e E o 8 C 0 h n L 6 z G T l a 9 z d L x k T R j a B / j 2 P E B q E m V D 4 q G l 8 M N g H D 4 G 0 Z F 4 h Z g 5 L P r + a l C I S q i Y z 0 J 0 f t Q Q Z r o r b U L j S L 8 6 n e 0 J J F S 3 N m L m 6 m L K B k F O y M Q b F W d e m t t / L i 9 g P B A u x M / 8 0 J + P f V I D I k z C 4 o y B c D Y + D I x J 1 A 1 G I v L 8 9 V T K 1 j B C 7 I w P s w y i D X I z F U v c v P b y k Y I N U J D b y R V h A z Y J J q x P + + 7 J n A 1 R U 5 V O D 3 N K m N B G 0 6 t J + 2 z c l 4 A S 1 y T 5 y 1 j I F V G A u i G t u S X h Q d 0 i 1 / h e w o j P b Y h p v / v 2 O / P M M + d t I I I o I N o N 0 N L Z t R F j v h o G F P T T S u 1 e I / x L M h S 1 Y G N a K M t Q R I 3 s L 7 8 O C B a 0 y Z J o k 9 n h L o s j j 1 n n F h H A T P g U M D a V B V 3 y k S D O p e 2 E 7 W 8 I I J a T A 2 X L l B A p o e 5 X J 5 C S t Y x A p T d E Q Z j a t S 0 D f A + J 2 i 0 n a l Z m H s R N 4 C A l v 3 G 0 V L J 1 b 2 F w E D Z B A + b H g U P W i G Z M S Z P S 5 I U K c o I x X J 8 T P 2 B 4 g h S E 0 m E C T u 9 A K / n T y t X Q W i R B A a b b G p 1 j e a 9 K 0 D C 4 H z 1 D i L i o I v u z M A 9 h X g q c r 8 p / 5 W / K f N j A C Z P 0 6 p 7 X p O X P D A Z H m j K + y b m i W Z i + Y c b H x 0 3 / w I D m J 5 g g r A g Y G R + Q L S i M g / G i G X 8 7 G P P / A 9 7 q U j + 8 L w q Z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 N a m e = " K e r r o s   1 "   G u i d = " 6 4 a 5 8 5 d 0 - 9 e f c - 4 9 e b - 8 7 2 f - a b 7 1 0 a 9 f e 1 6 b "   R e v = " 2 "   R e v G u i d = " e e 3 c 7 a 0 3 - 7 f 5 3 - 4 6 a 0 - b 0 1 b - 1 f 9 5 9 f f 0 5 a e 6 " 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 N a m e = " K u n t a "   V i s i b l e = " t r u e "   D a t a T y p e = " S t r i n g "   M o d e l Q u e r y N a m e = " ' T a u l u k k o 2 ' [ K u n t a ] " & g t ; & l t ; T a b l e   M o d e l N a m e = " T a u l u k k o 2 "   N a m e I n S o u r c e = " T a u l u k k o 2 "   V i s i b l e = " t r u e "   L a s t R e f r e s h = " 0 0 0 1 - 0 1 - 0 1 T 0 0 : 0 0 : 0 0 "   / & g t ; & l t ; / G e o C o l u m n & g t ; & l t ; / G e o C o l u m n s & g t ; & l t ; A d m i n D i s t r i c t 2   N a m e = " K u n t a "   V i s i b l e = " t r u e "   D a t a T y p e = " S t r i n g "   M o d e l Q u e r y N a m e = " ' T a u l u k k o 2 ' [ K u n t a ] " & g t ; & l t ; T a b l e   M o d e l N a m e = " T a u l u k k o 2 "   N a m e I n S o u r c e = " T a u l u k k o 2 "   V i s i b l e = " t r u e "   L a s t R e f r e s h = " 0 0 0 1 - 0 1 - 0 1 T 0 0 : 0 0 : 0 0 "   / & g t ; & l t ; / A d m i n D i s t r i c t 2 & g t ; & l t ; / G e o E n t i t y & g t ; & l t ; M e a s u r e s 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E s i t t e l y   1 "   I d = " { 2 2 6 E F 0 0 0 - F B 5 B - 4 D 8 7 - 8 3 B 5 - C 5 4 A 0 3 E F F 3 6 4 } "   T o u r I d = " 4 a d 6 5 a 7 6 - d 1 4 c - 4 d 6 5 - b 9 f a - 6 f a 9 8 c 7 f 6 d 6 4 "   X m l V e r = " 6 "   M i n X m l V e r = " 3 " > < D e s c r i p t i o n > K i r j o i t a   t � h � n   e s i t t e l y n   k u v a u s < / D e s c r i p t i o n > < I m a g e > i V B O R w 0 K G g o A A A A N S U h E U g A A A N Q A A A B 1 C A Y A A A A 2 n s 9 T A A A A A X N S R 0 I A r s 4 c 6 Q A A A A R n Q U 1 B A A C x j w v 8 Y Q U A A A A J c E h Z c w A A B K o A A A S q A f V M / I A A A G u q S U R B V H h e 3 b 3 X c 1 1 H 2 u 7 X O 2 / k H B n A J F K U K I n K a R R m z n w u + 8 Y 3 r v K N q 2 x f 2 O V y l W 9 P n X N 8 X O X 5 v z z z j X K g c m A Q E w i S I J F z 2 t n P r 9 d u o P f C 2 g G g J F L z z E A E d l i r V / e b 3 7 f f j i 0 v z V V i p h a 3 l 5 J m o L 1 s e r L l 6 i s B l r Y S p r + 9 Z H / P 6 5 9 c M W a 6 M h X 7 9 z 9 u Z A 3 X e f / M j r k y m z I X R g v 2 d b C 8 H T d 9 b X v X K u k r F f 0 k 4 9 U X B K 5 1 f z V h T g 8 U 7 d / l d X 0 u q / u U Y / a 9 / o 7 a s b S K s u 7 D 9 9 t S F f N A 1 x / r L p n 5 z Y Q p a v z j P c G z + G C s 3 X r u m b W E O R L x v m H s e W P W N W u d e v Z 4 e P I a o F w q m 6 n p W Z P e T p r x s 4 M m F o v + 8 u 0 H C X N q P O L e B 8 T M W t y M d g f z x n z n N L X Z l P 1 z H / 5 5 M 2 v X O 1 + K m T c m c t V X 9 7 C Z j 5 n t Q k z z G T P T m s f 1 n Z g Z 6 S q Z d s 3 r c F f Z Z B K 6 g Y c f H q b M C 2 N 7 N F B c 0 j X a g 7 n l q Y s a 1 l f 3 0 3 Z c 0 N q 5 o a I p l 8 v m 6 r V r Z m R k 2 A w O D A Z f r A P W 9 d Z S w k y J V l k D / g Y v H i n Y 6 z l w f a b 5 R 4 1 n o r 9 k e j J l c 3 k 2 a U Y 1 Z v 9 z P p i D e y s J s 6 p n P N l f F u 3 u r c V m P m 6 u z S X M m U F d q 8 o f 1 x d S l q 6 6 d O 3 E / / F / / e e / t a V r J w P i z y Q r R u t v v r y b s Y T F o C B K h 4 S Y I Z M U A W 7 p F 7 1 c 0 E S f 6 C v Z 1 + + u J M 2 x 3 r 1 B c C 2 f d p i A K z N p L c T e Z + 7 r O x D 4 L 3 M p v R 8 T 0 V V M q s u Y t O 6 R 1 f h g B h h w Q w / k j 6 M Z u O 9 O M W 7 H A D F x b x h h Z l 1 C I 4 J J u f a C G I 4 J i k J F N B L L G J N K s F g x 8 8 3 9 l O Y n e m H C i N m V L 5 q f v 7 9 m B o 6 O 6 b l 0 k R C 4 f j E Z M x 2 h N T k o I P 7 u 7 B 7 D M w / J / b f b B Q y y X Y i b N 0 / U M t P c R t z c X o i b o 7 1 l 0 6 4 x M T + j W r c J r f W g 5 i + m / / l j 3 d J 9 + d m W E O O 7 0 I N d L 0 3 R t / M p o 0 e z n y 9 K U N 5 c S J q C i H d 9 J 2 6 K m s s u C d B 0 K m 6 m 7 0 + b / o F + k 0 j U H z D P M 9 B e M a c G g r E s i g 4 R n D P r C T F B Q K + A + 3 x 8 J 2 P W c z G z t B k 3 S x K Y 0 G Z G t B C e f p 7 i 3 2 9 m z I n + o l m w d B 0 z x / q K V g A 4 p C U 4 x i W k m N c P b 2 f M 1 H L S P m + P e I b n S v z b / / R f / 3 Z c A w q D i / C l o y L y j 2 5 l 7 U 2 i g K b a 0 k J w I x g M C f R Q x H / E Y y j 3 c D 5 8 Z g K 9 G h A M M 9 w Z L N z O t p i q P X i P r 0 M c E D G L A 7 F A H B G X j Q T M B F j c W 1 p E t N B R P b O v I X 0 w M b c X k 3 a C u d 9 6 L m 7 y e n y e z 8 B Q + p d n 2 p b U P q H F O w h y u b y 5 c e u m O X Z 0 y G T b 2 v Y 9 Q 2 l Z 1 2 4 L B M l B k R d B g Q U R c m / b w b T n q u b k o q S 7 j 1 l d Z 0 T r U S x / r 7 n P m p 1 C u 1 k T Y S K Q u P S k t M M N z e e 4 B E q i e i / W K K u x w 2 x D + q 4 T p r G 0 6 G Q j Z m 6 t J k 2 u J C k / n 7 T X e O F I 0 T w 7 U r C a 7 r O p t O 4 R N 2 v z d 8 x A f 5 / J Z s V h I V z X 9 7 i H W 9 N 5 M Q n j Y M 0 Q c O + c y t f Q G 9 a W F f o W M Z P S 9 2 C 8 O 3 o d o V k z R 7 o k N H J F Q p 3 v b G h 9 e R Z o z + E j M R H P P L W c s J 9 9 6 0 R e T F 3 c F S r x 1 y P U u w 8 G 9 8 6 p H f O V N F U U c p q A T L J s t d j U U j D w b i 3 m f a n M h z K b U J 9 7 w 2 k R k m b t A / W / B Z E z D 1 d m U t a M Y V J b x R m Z F m 2 p s i Y q u P 6 O m D M K I z I J W D i A K v / m f s a U Z I b O S V q X N s V X C w H x H B Q 9 P d 3 m 3 M t v m S t X p z V 3 t c y I d k o M B I t 6 U D D f i b g k p L 6 L C R Y F p C k m E F I 8 j N O D t Q I T z Q E z A W Z q u 7 A q D V K 2 A g / s 6 H 3 M t g l J 8 I U G 8 w / 9 Q I Q 7 I u K z w 0 X z w n j B n B c D / f l 0 z v z l T M 7 0 y 5 y 6 d C 9 t v t T P S Q m 5 1 X z W d P W N m k J B d n U E z m r 9 I P R 7 E t p g S I z 7 n N w L L J e i B r o i w Q D + f i N j f y B 8 B 8 Y L o y R j F f P K s b w s s L 2 1 5 z 3 M R p 4 V m k B g / / W p n G W 6 7 x 5 I G g g w I o w P L k o Q v K 9 n Q J F 8 J g 2 I G w N i K / K h g l 8 D 2 5 E P h M E i f D a V M W + H z A F w A 0 m j Z z g j L i 1 o U N L Y 1 j z D j 2 K 4 T C h q 8 6 n Q g t 2 S 3 X l 6 s F Y i O i C l 7 5 S T s l E r k n S t a Q B s f I j J M U o z / P g w b f q w 5 z W 5 o 5 q 0 K G 2 1 p M n P b M k 8 l K R G U 2 f 6 J G V 1 H y Q U Y 5 v o 0 f h 3 Z C 7 h d w 3 W 3 n d R Z u N A n b E v L y + b T z 7 8 0 r z + 3 r t m u K + q h g X 8 j D v l l O z z 6 H n x w d 3 K I g i Y C L D Y T m o 3 A y b 5 8 d 5 o i 8 M B w s R q A F v 5 Z Z l A t / W d l + 3 f P 4 j A z g 4 V r H R 3 v t O a t H i 3 B E 8 9 Q E M w 1 W X R x X B n y W o I f D D 8 m C 0 x A 2 v g a G 9 p a c k 8 n J k x z 5 w / r / X Z I / q D 4 N 9 l u j m / K g w E I e 7 M U V l R Z 0 N 0 C f j a j Y W E 3 g v W D 7 7 4 a S Y Z 0 J j + f m 2 i I D 8 q c B m G N H 6 0 n k M N G a W 0 O I s R 0 o Z n e k u a 7 L L 8 n g 9 v Z a x 5 4 N A j b T S h g X 0 6 m b H M B D q r E 5 v U B L 1 4 N C / f a v + g B z W p H + h a k d D H C U 4 Q A O F h W g F m I o G G l V 3 1 3 h j P j e U t o x O g W J M N H 4 W e f N n M V B J m M p 8 y 1 7 Y D b x 7 G m 9 9 I S M W L G W X n x D r k q 4 i Z Z m Y T p r y t x d A Y y p s V s y V t R v A i v y p p v 2 a / u o u K x F l n q t N s z K + Y 3 H Z O x K Y F 0 f + X d P F m z I T p i c B a k 0 k M M z n J G i U I 6 6 G e f + i w I b P O D 0 i l k 5 3 2 3 2 I 5 0 B o v j O d N m 4 g I Z u J / K N r v p l N m 0 t M G Y U B D f P 6 l I 3 k x Z k k S P q / 1 L V v T 8 L j W w R 9 / I p k 0 i 0 u L p l B s L l h 8 z K 7 H J Q g C e n l z I j D F o s B 4 u R u 0 / s l k 2 s y J B h x 4 H W 1 P 8 M G B s b H u L 8 s k f v t k 3 l y 6 m 7 L a j b l P h e a 9 h p J 4 a M y p N T m o Y f D e s 6 N 5 8 5 7 U 3 A 3 8 C + 8 6 X P T t k 3 v a C 5 s z W z X L v p E q R x u E w Y L B 3 U 5 F W + i a R Z l S i a H g T y Q g 6 r k V c K 8 5 E T p m C d J n t Q 6 T A A j Q P S F S m I X 1 w c K U t j S O X m m f 6 s S u i l G / 0 r O g 0 c B N a V g I z 6 G n v 2 w + n 8 l I k q X M d 8 s y N b Y l 0 W T T X 9 5 I m 6 8 W M y Y n p i p K 8 2 4 t x M x X 0 + 2 m 1 D 9 s b u 4 M m p 1 c x S w 8 W D J 3 Z Q L C 3 M 1 A g I X g D Y I M 4 N D j O x 1 E k C M 4 f W x 5 z w G I b n G 9 c g X n f F I E d 1 1 r L M c O W 1 w o y T Z d 3 L l j 7 q 5 9 I 8 0 0 Y / 1 N i P S Y x u X D m e I P Z W K y J m U J F / x R r J d u + W E w E + Y i 9 / M R T y T M y u q O y c v f j A L X 8 s 0 1 B 8 x 0 f E c A H T u T F a T 1 9 7 v y r x y g X z Q O W n O o G r k G X J W g x Y s y T X 0 N R 8 T S + U m 8 t 7 Q V s y Y 0 6 + 2 j x u R z g H B e x c b U O 8 7 Z 9 L E m J p g S F 5 + R u o Q h w h L v r m 4 0 J A 2 E t p g R k b P g v b K V s X / D C 4 / q 5 + F O S p q U N O G J n u o b h w S T w A 8 S h c V i 0 X w w F i J C j J m g A o z / Y D V u j v T u f Q 4 b v S L i b x d j f 3 U 3 b f 9 2 4 L k 2 R Y A E Y s A r 0 s C Y W p u y u 7 + f F s P p t a Q I t q A F 5 1 l 5 N v 7 F F G V M R J v A c N u m m d u S u a c 3 e f a 4 p E m v b N 2 + 4 W 7 7 f j 0 g P W G o g w Q c o q B h 2 f + 4 9 e B v d 0 l M X Y T M T m F d z H R D D J j R f D 1 b f T c A m u n e 6 r c i x j P S V j 2 W w N D c 5 + Q n O f D s C J 1 2 U i v 6 f 1 w K h w g p k p 2 5 A D A Y / t A z w x B w 2 a y v r 5 t i s W h + / P F n 8 / z z F 8 x A v 5 z K E H 4 W Q 2 6 I C d + Q F m o E G M 9 G + a S F H I j 0 7 o Q U 3 0 U x C C Z 8 W N v w X c L n K B i C T + E 0 E p F J K / C 9 t Y h H O Z Q 4 b E h 7 m I l 8 T B h o A U L r D C D K f M D v w c Y c 1 n s v S r W / d D R n H V L M x T C I H g 7 q W i X 5 D 4 m u 6 o s e f q w 6 h K 0 C Q i N S B G C m 2 i n C f J G 5 V Z U 0 W 1 X J n g x J D d 7 v 7 K m Y n y V 9 C I n 6 g G h e O R 6 s y G v H 8 + b r + 2 m r W W A m f D i u D D P 1 i S A h K F I S z B W R S c d M Y G 6 7 Y 5 e a J y X h M T u m b s 7 a v + s B 0 5 T g z 6 M y 0 / x G k N t D q 1 z X O k 0 u J n y a 0 F i D f 7 M y S 9 P J d t O R 6 g 9 e q A J m 0 s y Z s Y 4 L J q t F m 9 m 8 K g a s 1 D A T 4 P G 6 R K h M b 0 y 0 f 2 s 9 a R n I M R M g 4 A M z b W 5 t W t / y H / / 4 p 1 l d W T V z c / X n 4 s J I w W q j 7 x 7 U a o c w W A + E H c G F 1 4 4 V r G v S l q x l C t C u y 4 S Z i Z D + F 1 N p G 8 U m p / q g y g f Q 8 I a M M a K H u 9 a T 9 9 X E f / + / / N 9 / C y c 4 m V w 4 E 4 K E g C A O B 7 Q T j i U S + o g Y B j + h L H O m v K n v J Y N / E 3 q t R 3 f J S g B X p C 4 q q 7 L 3 s 1 K l y Z K J i c B y k m a V D b 0 n s 4 r v p h N l 8 9 l S 1 h w n f 1 C 9 j w O O 6 7 c i 2 o L W y p k 5 z Q D T O J B T c q r a w T n v L m J D a B R N 6 p L U P E N c Y 8 e U 4 d m d P e 3 G h q o H n f K j l r d l b 4 t Z i v L 1 Y C A H F z 0 s 6 X U C A I t b T c w 5 f X e j b c R U 7 t 8 0 / a O y N U N A 2 t r o Z n i C B G v C R r x e D x 2 S U R A 1 B I d j 3 S d m c O B a + M K r O 7 e t u T f Q f s J 0 Z I I k K 4 x E / m 4 r f 1 V + 8 q A Y J a n 7 E g z p s r 8 3 w v J S 3 F x b S d p c Z T g f t r S 8 J I 3 0 k 0 n K d 3 r 2 2 W f M 2 N i Y O X F i w o b N e S 0 K U 0 u y k K T Z b S o j B P J f U W v O s 1 6 d q 2 V C a J j 3 E I w 3 t d 4 w K v k p N P S s a A I B Q E A K b Y W g H d H n m T + E J K F / r m m n v j r / s b m 5 e e v s 3 F 5 I 6 M O B 5 n G w 4 U O Z L / 4 E M E y I J F H U 1 1 A e d R Y S I k Q a 8 H k W z v 6 i z 2 K y E F 3 B L M Q Z d W A h C c 3 X C + P j Q E Y l Y s N w 5 o q P a a o e I j S p A 4 y A v Y 8 / g v k F o 8 e l Q K 5 r 8 h E s D k P S v L 6 f E 9 d z l Z s P q S W g d X p k F o + 0 y 0 F f X z X d 7 d 0 m 1 V U x 8 W T M b E i b Q D i + o A D M G Q E i m B 5 n n O f w m S M K f I b v 2 T U J g W f h m Q B h 8 v n N m 6 K H C Q m a Q Z l l 3 5 n 2 Z K / W 4 K Q 0 2 5 Y E 6 o r p y Y w H H 4 4 A 9 + C Z G E 1 R w v N h M S F / x e x G z n z A U P / 8 5 4 f m L 3 9 5 3 / T 1 9 l V f 3 Q / G 7 g u O O f m 6 R B c J c o T n x g f a Z U S m O s + M Z i a A Y j W S r s W a v 3 s q Z 4 W n 9 e s 9 v 8 u B k P z P M 0 l r v u L m I B Q c d q u A q u O K L c / P V a 7 K w Z b 5 a p 7 1 S k X A l / I f u s S V R M O c 9 A b X p K H O D R Z s u L w e Q 4 E r s 5 J I 0 j p I v L B K L e j B C D d e 1 b X I S w C k + I D n I D q Q z 7 o m 4 o b Y w x H D 8 C S j P d A I U 1 Y a B p 9 l s u p F f A D X u D 6 f s j m R R U m 3 p 0 a K d v K R d J i 8 m L + / F 4 h W Y h 4 y J k L K Z 2 U O z S 3 G z Q k R Y k z C l d Q E J h S S k 0 i b T 0 j / f i N r 3 j q R s 3 5 h P X B d t D a + Y B j 4 s 7 s J f H 2 u U t E 9 4 8 G z l 8 p 5 k y t t S q t 7 B F / / N g G D i z g g + s 5 Y 2 d z e S J o 3 J w o 2 D 4 S Y 9 Q M G g K j e F 5 9 / a d 5 6 + 8 2 6 T E V O a U x C / y A R z U b 4 R R q G 8 V H e x r w g A J g X m N 5 Z M Q 6 O z q i M I Z f m m 6 0 W V R p M / A / / 8 3 / 5 2 + m 2 o h l m w U J 2 A 6 o O i Y w T 7 p x 7 b k N 0 p E O L 9 v m d j B m S i q y X 4 O w V Q V y a y u r 7 c W u 6 + X A S k p I N 9 7 s z w R z Q S k R h S C a e 1 E K 7 v I g P 3 i e M 7 K I 7 f I b H I O H b U c 3 o c 3 0 W I f R 4 u + B 1 n q 9 N s 5 b V z 8 8 L a T u h P N f 9 1 a R V 9 2 h q T E P 8 o 9 8 S J F Q d k K b 3 J B h i 0 l K j 2 a J Z K x K 6 Y C y B + e f m z Q E N T t I 2 r K F 9 E G D x T X h m b V m C j K A C 1 R l U Q V h o G D E r M Q N s 5 O b 1 X h B + h S l s K Z j m h 7 H 4 P h 3 z Q 4 k P Z V b 9 W o u e Y t n 8 s p G y A Q T G i y m W T e 7 o O 0 k r H L g D 8 5 8 Q 4 6 6 s r p r B w U H T l i W i W A v 8 v W / l p + L z k 9 / D 7 e C + Y d P u I G C e E P i U E h G A I 0 W z I 2 2 0 K f m O M P O f y 9 E O 9 E b J 0 z 5 U 3 4 8 P 9 J X N p w t Z k 6 9 W O Y S B i s O M c u B 7 1 H y l N I I / n c n V R M A c n E R H M 1 F o S a j 5 h j Q A X B 5 G R D n b L l h 4 I n K Y i V H f B R D W w u Z + Q x p b 2 I 2 M I A r l O P V Q z l W M L B g T z + i z / R W r q e 8 Q E p X T y / P b z + h q R K e Y a B K T B 0 E q 0 b g a p R 4 w m w A a 6 8 5 m y n T u V C w B h R n J g b K v c M V D G O G o 7 e w a B a s l W 4 9 I j V 4 9 V K o h c 5 i c O e c + J H L D K Z a U B A 9 m U 2 8 1 I p a Q V n 3 5 a J A E B o X y j t k u r t r f c f x d D o i g B N G 9 t r b 9 z A Q Q b p j t r C s F u j A W V k g Y 0 M k X d 6 O D F f v C 8 9 U / i c C e H y 6 a P 5 3 I m 3 d k / h G 5 J u h A t J s k P k z k c E L m Z S P Y s D n r 9 o v M s 1 N p 2 e 8 R 2 h a p + e V U 2 r y o i S G h C R Y e S m u N B X V R v n r k 5 g k x E A v n 7 H E A 9 9 + V y s Z 0 D G u r K M C U j n D 5 H U I m S h a l p Z q B B + Q Z 6 t n Z V L Z f l h R d 0 u K S c G a x b F h d g m M + g h E t I U n r / t 6 4 0 J 0 3 o 6 M H f 3 4 H K h L a S E h X / w Y I m s E I v 6 E e m E t m 0 R K j f k H I z E k r 9 m h 9 K H y F A P 2 d B p R r h a O 3 D z e u i r G 2 Z O U M m d 7 M c Z m T R X P t 6 l V z 7 N j R h j 4 U c E L m R w k 7 T K 8 o q 4 P I X C N B 3 Q z c 4 5 b c B K p 7 K F + C l t + X 8 o i 4 l Z 0 L X k e x o J 0 t V e D P M N l T R Z k 3 i 7 x S C 8 y d P 4 l z 7 y 7 v E V F X N W Q I M 1 F T 5 8 B g Y A B q v X x g c l H 3 h Z r F B G w G m A n f x / 1 O V c B h m A k w 6 T O y l a P A g s e 1 4 M 9 J K / E s + G u Y e A R N / D A 3 2 1 I c H g c z g Z / X 0 i a 3 X P 2 j D h z B P Z T m 8 U G i e 1 l m n b 8 q O N n 1 m A m z r n q p G u B / + a Y Q J h 9 R Y l w A 5 g 9 m + u e t j P y 5 j P n 0 T t o s x h K m s F 3 9 c B V p Q r 7 C V m 7 c L N r 3 S m Z 2 Z l b r V E s z U e D e k 0 s J W 8 h b 7 + O P w k y A e 7 h S O e o N s Z S + D 4 X o v 5 9 O m c + l Z N w k Y T k Q n I j P S 7 q w C P g y m F f f b a a t + V M D 3 Q D V f l 7 O u k N q R J I g 0 N z m G U 8 i 4 Q c x w f y 7 o k X 0 g d q G S D s k 4 Z F s P i 5 F F N 8 S S L i 3 8 u s Q L w v v E w h B m P y q P J J q K R 0 + g Q u O Y P u j X W F i G A 1 8 c H N / 5 f P j w D c r G V v i V A 8 3 5 W g D n H c f R L D 8 H Q B o 7 F 1 / K Q I Q k a P X T 2 / v r U 1 / q D 6 R w F U Y F K u + d K x g 3 p Y J h T B M a u o u T w f j m l 7 / w Q Y 3 j n Q 9 b 4 7 2 J k X 8 q y L g h D l 2 / J j e r T 8 e g O l 7 e S 5 l T g + U z E e 3 0 z a V 8 G v A C a E o w F x P D 1 E R X 2 t K w 9 C v H c t b K w a 4 u Y p d v r 1 Y c R N N V Q C S b L C 9 Z F 4 Y l g T Y P 1 c 1 w F S 6 v p 2 S v V y y 4 V q k O 1 G S R o 4 i 9 m 9 J T w C z r c g Z f m p o j x n r g U o G t g g 8 C l x 5 D t H G j b m Y + U m C A 9 M A R 5 7 q b P Y D 4 d C z a A C t j K Z 6 0 o B g e H d k W 1 p 1 / 9 j I G e J H + S Z 4 I + A r H E T r I 3 R I 2 u 9 u L a l z G 6 4 L A z P f m I i E r U f b C i a R j o u R c 1 q D P Q a l j p H / T U 5 O m v 7 + / r o m 3 0 8 P k x J u R e t S t F o A 3 S r Y D I m 2 f k U u T d T c E a 0 m + k q 4 n O e h 9 I 7 S J 9 w f m J r 9 W F Z r 6 y c O M z F R E N J L u i B S q 0 f M 8 R m S p 8 5 c c 1 H C 3 f K R z d N i P H a F I s 2 T 8 e a L G Z e p i K a i 7 H 6 s p 2 h + k O q s V 5 z q A D O h P Y k u R t U Z t g L 8 p 6 / k r O Z 3 8 u b r l V S Q j B V z Y 7 7 9 r A l l T w 3 b O h w c M 9 W L Y D 4 O s G h Y E m 6 r Q B g I h V a Y i S Q 5 i V F 8 X f x a G K A Z u C r M 1 8 o + r W + 0 p m w w B A h o u / O 5 O r U + M w H M v E q 5 b H f r 2 i L h O o C Z Q C v M 1 P w T t a B O 7 6 1 q F N L h W z 2 D A 3 T i g j k I C S r U z 4 v u i Q w T J b T M V I W 9 B B G 4 I A x b s V E 5 8 j j b 5 b h Z X 4 z t j 7 D Z 1 a y Y M V M 0 K 5 U 9 a k N y s q s T D R R V m O p f g 1 I X / i T z / I J U J 4 7 / 9 C o Z e G 9 k I R C U Q P N R y o I A O A h s l E w M Q 3 X H 3 b m y a a u u K W O y l c f V s b H F P w z e f 1 K A a U I 6 I F 7 j C Q W g R C r Z C j P J 1 E u J K S A C m I P c T n s 1 0 O T g R 3 W Z m 3 v 6 D B o e K W 1 f s / / d A / P r + 5 W v H s 3 v l u r A h D n d M 1 b a T x M O a + v r 5 s q V a y a V i o 7 O H R T M D j l E B 9 w M g m f 1 T D u S s 1 O k A U T / D i + J L h G y 4 H m Z s M Q A w m 4 K b k 1 4 J R L / 6 / / 5 n / 4 G M + F Q O S e P y e Y m s 3 J A n 5 Z k 4 P U y O 0 n 1 v G x Z I D f S 3 V 2 J 7 P M A l 1 M U G 7 b P 2 e J u J B E f 6 F 8 0 D j 6 K 4 2 w C F S w s F R R h Q C j c 3 3 2 W f z r F V P Q S Y H t I K w 4 o W i a b J E l a N J l 8 y g w N l m 3 Z C k n g k g T A H w W s E z P Q p n m 8 T 2 p C Q 4 f I r 8 o k g c o R a D 4 g I J 6 R R C + 5 R A p D f 5 I 2 x l x x O 5 b J 3 z k T n f + S K m A H N 0 y C Y C S n d K z 6 W c w b k s e s B f T C 5 x + s U S l A b i m 4 B q C q w 1 Z 2 a H 0 w 0 Y g Q k 2 b p 7 g o + A 3 H j H l C Q u p P b M T d v 3 j L P P X f B 9 P b s L 7 k K Y 3 G L c e 2 V i U W B G k y q J x g n A g E t S C D D V U E Q P i c x T u C F Z 2 c O e z W W M P y q I e j Z 0 W B d 6 P 3 Y / Y f z F S 5 I V I t J Y a M X I D 9 x W 6 + 9 1 J 8 3 y b w Y Z c A N z r 7 d E P g i L q e B m Q b R E m o m p E p e 5 4 5 s U K o e w o A A o g b N o 0 b d l g X m k d 0 + r F b A M 3 w u h / a t 0 3 n b W A a p x P f D R b B P K t g v d T w r I d d G z 4 a E W a 3 u i z o d U d I T B u k A m I Q k O f P 8 3 f 2 U T Y X 4 + H w y Y y a 0 N u M R p V q E h m E 0 z H X A / j M Y r R l Y 1 8 q 2 L K D 2 / X M M Q 1 E h 0 d n V a U Z H R 0 x 7 e 7 t J p 9 O m s y P Y g x U G 2 s Z n J g w m B P y E r C p o E w 2 M h m 2 W m i E s T j U H W z X c L u R f A 7 H J 6 Y U K F b + Y U U g m 4 v v U 2 C G 5 d s T J y U L Z J D 0 H + I f p t M y 0 x m X z 5 C X 8 n h G 2 s q I q B V m Q Q N L u B / V / m B 8 H I W 1 i / w Q 5 q G J o F R u z M f P F a m D 3 Y R v X 8 0 m e R B A U e L 4 v b + I R x F k P P B 5 1 e r 6 P g I 8 I M 4 b r I 7 E u 0 G h R 5 U s / P 6 S E q 2 Q l O n u o n A n Y C k o 7 8 r O z Q W E 1 1 e U Q / 7 S E N l o i v 7 U i b V A 0 i e K 6 2 d z c t E W x J y Y m 9 J m 9 Z 0 R 4 R i W 0 S Y d Q 8 B q O + C H A K S m i H p V 8 l R M C h w X X x 6 p C 8 H J N t D z M b X d y e 9 o 5 d u v + Q g W T C 8 m N J M G X O S Z u R 4 K V V o w c + I x 5 q T d n n S 0 q s J t F / h x Q 6 T h t 4 R q + K G C b B i Z F z D I f k a q D 4 i A J y u 3 5 m P l 0 O W M X l e f G P M E 3 + S M A M + R i h x z o 2 h 0 V D Y F v S l C m F W 3 S C v C J q I h o + X K Q g H 5 m x T w P 1 5 L m 4 n j e r j m W D N U P j m / Y o X v l y l X T 3 z 9 g j h 0 9 E r x Y h T P Z r K 9 f / T y X R T A U J B H 5 9 5 p M X + f L u S i t W 2 P 8 9 W b 7 p x o B X x q e C D M 1 j I a / N t B R s e Z o H G c / J 4 7 j w 0 w 4 y V d n d l H K 9 f q J n E n J t G X 3 6 n W p 1 v y S M f n t 4 E K N g E b C x 2 k F 3 J d o E 6 Z L 1 o u 0 H Q Q w E w G U e q A 9 m R t N u i p Z m W j w R 2 E m w J a R v M y 9 d W m X O y K y V o A m a c Z M v 8 y n g p 3 K E U v 2 x Z 2 9 y B w C j 3 s 7 G m k F b I e B + / D L R z u D 0 D O 7 e J H u n h K S R b R j E 7 y l Z I e 0 A M 1 Y F s Q g M 2 Z x + 4 4 N T W + I W f y t 6 e y 5 I 6 V C v e U 3 9 9 P W f M N U R S P R N 4 8 c I u V E a G G U x U H h f w U / P I p O Y D B y f v i L Y 1 1 l E 6 e t V r 3 q 5 H y I o c / J q b + y n T b p N k n 5 x a B C t x 7 Q M j B q 6 4 g Z m h H S C g r t d h g Q 1 H D V F W G c G t j z F T Y 3 g 3 H 5 U Z 0 / A o g q n R o q m a Q Y h D g p B M T 2 g 4 O C d a N Z J a b L k u Y C g h z t K l p f w k l / H y 8 d y 1 m N Q t K Y 7 y K 8 8 F X Y P 9 Q K a E V B 0 I n K / R W 5 E T D R r B i K 4 I T D 6 t q K D U 6 g p e 4 + + F h j + t o s 7 U y Z l d y 0 2 S w s 6 m m L Y s i Y + e p e E J L H L + c Z G A O p F N I 3 E D Y V D q Q B Y F Y q 2 j H H i A 1 Q z 3 l Q o D Q e y k + l A S v m X S J C i q C 5 / C 0 + c d Q u P k 8 Y p b W g A 0 + 4 S c r T I w V b O N j e V b H J t k Z o x d x z w G 9 z 5 T + Y o J R 2 H A Y E O 3 i m s E R C w v A k E M T 1 7 a S 9 j 8 s 1 / V H A d h d 2 i W J u t W l 6 k I 7 U 5 i H 5 b y y 0 P l 9 o B 3 J D C N J + m S p H e 4 o 2 4 u Z r C x 9 E U t F w t G B z 0 V v M S I g W j f b 1 v X R D D U B 2 B Q 3 D Z 6 A n 2 o Z x f 6 Q 6 r 6 2 u r Z p P P v n U l D v m z f E L 7 W Z 4 v F 9 W R O 3 z U E 3 x 9 F D B X i e l O f j q X k B 7 C G 6 a p 6 A d g F t n H 9 w D B v 5 C z M j e u F a B f z c m j c p z Y m r 6 v h J 7 u 8 h V c T 8 E m 4 N t x f z J Z M Z + k Q m z Y A R N d D r c S 9 O R t G x 5 P r 6 2 w 8 7 e / Z E V P w j h F y 3 i J A e S K l D j 4 S p p r u k q m w 8 D 8 i D h S F V B Y 7 l 2 P 2 U W t a h P O j P x 3 M y d j y A z H z P n h v K m X X Z U R 0 + 1 b k o g F A x T + E B 4 M I e L 0 k J b d M / V 3 B + R f x z W Q n R S Y i v G Q c y 4 X e g e M B X 3 Q Y O G w R i W V + K m v 4 / d s k m r U W k d 4 I M N h j 9 N f m q O T o y Y F B Q a w n a + U 8 + d F v P v m N G O 8 9 V X g 9 5 7 4 P 3 T + R p r g 8 D B D w 9 S t v O R A 8 l 7 2 s G B 9 0 7 l W x L 2 9 T a 1 Q p t 3 p d V P a C 7 D s H P 4 z s n c H j M J j W r F H J C O t B q 4 I U n B 7 5 2 Z / c w E k I J s 3 g N I O Y I H T D L N A 2 G o O 0 t B V D E M B g Z R 1 T P h m g H f s G b K N C / z W t i 8 h g J R P o l g H m m e + N e z O 7 Y l M g z A a w 4 I H v I 6 p D i 2 1 n B M 9 g A z w Y D 4 O I B n h 7 A o 6 8 m L m U h X M M 9 R J h 0 J X v p a H B Y 2 U r q f 7 i x + l B T v q 2 o P B N y F a m 1 k G L T f 3 i 6 O V P + q x Y P V 8 6 K b C Q l B e q + z Y T R h C 3 D Z i k 5 R b t h 0 x 4 1 x z H R T n y U S z H 2 d w P j w d n q X u Q A a M w y u G M V M g O u E m Y k U A u a n t 1 w B M P V i 2 d p Z r 1 c a x I W P t J X s x a K q D A B X o r 8 e N i + f Z z s x 0 u z l o 3 m b b H y D o I e + i g Q h G x 8 G J h x a r B G + m K o t Z w G o Z 7 b q I 0 1 A a b 1 i f l k N W u z W T v + T A / w A A j k I H N q v d c i c w R w L Y 1 n W w N z S / t c R Q H y X Y A V + B E S O a X h S z M T v v F c P Y Q v h S 2 9 O w x U C U a i X a B 2 I l W 2 v E Z i d l l u Y 4 2 E Q H l 9 e W D e z K 0 e r r 9 R i v P e K 6 W l b N P e X L 1 q T k S g j u b R N 8 c z z E Q z K P D q c G Z D P K R M R E H X + s 7 T Z n 0 R z V E H A l N C H 2 z z r g L b n o I W D Y D U X N 6 f I 7 9 F c B N h m K z R Y 6 d I D h p 4 Z O 5 V y I d d E 0 E f H k A h 3 J W g M X w 8 M m J A m I I r o g i D s q H W g x R h F i m F w R z a V s S C u D x 6 S 1 5 e I U a d F A I h z X g 7 l 0 n z c V m n X k 6 J P C j C H m B H 6 e 9 B 5 i i o F 1 x A G s E c L a Q z j j B 7 t N e t z Q X G m D 3 w c 6 s s I r / s 9 u b E O 6 O n X K l y u 8 b v p 9 K 5 k P w j u L A c l a 7 O l o A b z W 5 n a 3 R o b R B f G 9 f m s W Z 6 T p q k s V F + p x V B 7 m 7 4 X n N B B 9 J j g C Y W q d D P y a Q h c k V k Z t m q c b w j z B Z H k o H M S Z i 4 M 5 Y + J 4 A P a k k 5 Y T h i 3 A s L y 9 K q I 2 9 B 2 9 Y s 0 J t n n 0 V V x U p z O Q N h l G U Z m o G J O p / Z L C q q f i Q y R u Y a p G K B 7 u D D I k 9 T b b Y p W g Y i Y T A Q A t n o 9 j e i j o s s N y x R 9 W E o 8 t j 1 M B 8 H d l Y S 1 2 9 H m U Z I c L f C 6 T B m 6 P 9 3 Z 6 j F b m w t m Y y G 6 d j I S k t S O S P j X d W a K g i s l o g 3 c Y R i K K j c s i 1 4 R M D T D a R c 0 S s F k r Q 5 h F 6 l s m + n q T J v e 7 D 2 T i r f Z 1 m R H u 1 4 w R z r 5 e d 7 0 t 0 2 I Y E d s i R N D w Z y P A m 3 h u P 6 A G K 6 Z V m U u z w w U r D l I M Q P W 0 U O N l w I B C h 1 o y O O e m 1 p T p 3 j q A Y u I n c n B j l 0 R X r g L F H F 9 z L J W w Y A 2 t 4 z p 6 6 6 d L m r H i N 6 h q p n K d U m r f k 3 M D U m S L k l R z u m J A s 0 z s O 3 d 9 g J b 1 C n m R 2 q j 8 q P 6 A f r g m Z C Q P B d 7 m f 5 I 1 R D 1 g D / F m r D g M M T U 5 T v m 1 H M n T G n D m J W K H O g 6 c + m D e b x P k E A C D o 0 Y V T 9 5 I D S Z V 4 J P 8 w / j 5 t p O y n Y d B p h + 7 J n y c W d q y n R 0 t N v G l n F / q / c B s S 7 B S f C m k R A g 3 M 6 e P T 6 y r D m g 8 e V w B 7 V 6 0 Z F O m J M g V q N K d x g Z Y W h H X k Y x h D 5 7 E G Y C l z V J n R F G e q E c T A 4 h U n w l m I k b n 5 I 2 Y h 8 S I d 8 o I I V h a p e 8 d F E Z q s 1 d n a A P I l U + i E B O r i a t r f x H Z q Y L o 3 n z 5 z M 7 1 p f C v L t 0 N 2 1 b G d v i 4 m p H o k S n T A 6 9 2 U p l P P O I t U E Q 4 y D M 5 O e M D g L m v m e k Y l 7 s C H z m W 3 I d / K J T h + 7 u L v P F F 5 f M 2 v q a W d 9 Y t x 1 k F 1 Y 3 z S 8 z + y 2 f R k D Y R D G T f 0 I L I X t y n o A D I w i 5 Y w r W s 5 4 w l x s x E 8 C 6 Y C 9 g b P b n u U p 8 N C g l e V S w 4 D u L 4 u T + i m l w V p b F z w / T 5 s J Y U I L i Z / G R v G 5 C 6 M b 6 / P h + k w N p g T / l b 4 4 j G e x r L T Y / f v A w W 2 9 L 1 x O N U / 1 B Z 9 S w f 0 C l A N 1 M C T v j 1 8 5 O z Z u R i W o j e G F b L k h b 4 4 P / L D B x n p W G 8 C O I z e A s h H 1 o g W z K e U n / F P v P i I S l 5 A 8 H B E p j F A c S u t e v X 7 c t m J M a W C a b N b l c w b z 4 8 i t m b G T A d L T j j + w H i e k + a Z f D s X v r c O 5 K + D 4 k f X F H n B m a + O v / / v / 8 b T Q h Z 9 c L l O E I H 2 Q n p w O E n 6 b D s C a M P V Y J m V t + F Q a B B e x p a r J 4 l Y H A T C Q J X f q B Q X 9 2 J y g j I f h A r w s W 0 k 9 P c B + u i 3 a D u b B f X Z Q J M 4 a / y z K D Y h o L R Z x c k 3 1 a T z p 4 z r Q E W w d a O L S F H e B n Y t J Q S Z 2 Q N Z D p y E h w 7 X F F q l 3 P u 6 Q 5 k F U Q P p X S B 8 w a J c U b 4 S D M t w s N g Z 4 d I J 4 O o r y U Q d G a D u c f 3 w S z P r B e E j L 5 O s y Z M 6 f 1 c 8 Z M T E z Y 7 r F X L v 9 s j h w 5 Y j L p / Z F c 0 M Y + W E 3 V Q Z / H B + M g K u o H c c K A h i i P I 3 B G S 2 e n z b C A M C F p E g s t x 2 7 f m 6 / E t + W r e O c b W d 8 j N E A q k 9 E Y 7 4 a 6 v / A t m u 6 H K 4 + L h N 9 F 0 M i O e j V 9 D B D m w p x g y z R 2 K E w G m H A i J 9 Z 5 1 u u u W j 0 K 0 1 K 3 S H N M H n y 1 V E 6 E K a n V q x + A O X r Y c q b f E z Q 4 W d y I m f N j h I T j 1 n w J A 9 + Q P G H c p k 4 0 u 5 n 9 l F T Z i p l S Q e 9 p P m I y n e M u D b L / o 4 + O i G V B E B I 4 I g W T i D j 7 g L U l w c + 6 3 p U / 1 1 f H / F x e C X q d / 7 f / 3 b + Z z v a I x v d V 3 J Z b A E N R R f E o j 8 i u 8 H o B D w d H j 7 Z X J Y p B f 6 O 9 K Y s i H m C D E n d m k + Z E q A n F Q Y C E o F Q + b G e y 8 G w H 6 O 6 V J q r D V H 6 V O J z O A 2 H v + u U c h 0 F J 9 3 6 Y C w 7 1 + u h W J m r d n z h w q A J N 9 w G F m E T v 3 F 6 d 8 l b F N p Z J d I h k q l R T n J O 5 P B z 8 3 g j 2 z C p p b E v c L V A c Q g m t 0 R I i P k a H o K c 6 i q a j J / o a P B d 5 n n N V k 4 + q F q r J 0 R B + s C J f y J v 7 9 6 f t q Y / 9 f f 0 S 8 o d n F 3 J L 7 I F 6 b r R o L Y E o w C g E J l w 1 T x Q C T R Z o + C / v p u w 2 J y r m X U m W Z a j J h w l z c u z R C B i z D b P A r 3 d y 2 F y R h h F T R Y H c C L t p H c j Y k 8 w l 2 3 1 C / 0 Z l 9 l t B c c u Y 6 7 r W U g H p V Z H U P I z N 8 v u B M Z 4 b L t i G k w 6 c N 0 Z + M C 6 6 i 2 K G C v 3 l a Y b X I h o d F 4 R p z Q r R Z 4 L z v F 4 7 3 m J z z o h l f T g j s 3 R Q R B e K H I f B V 5 u N n r K k 7 7 7 7 w b z 9 9 h s m m 4 l u g v l r o h U t 5 Q P B 5 x 9 Y Y K m s q y N Q X Y 8 C T D 4 4 P 6 o v x J a I G 3 A L e j v A L A 7 U m Q H X x 8 D t 5 C U n d V h m w l d b L i e s 2 U F / g y e d m U j W 0 s d j N F O y x / o U 5 0 X 8 W 7 L J J S m v r K R M r k 0 T E T E X M B M h 8 1 Y B M 6 1 V 5 9 s H Z g x b 2 d F K + K Y t M 1 M U d K 2 x 0 e b M B B o t L w 1 b Y K b P P 7 9 k n n v u W Z N M B l E 5 m m I C z C z G f R g Q O a Z n Y F S u i h Z y B 2 k E 5 D M T s J T W 3 y B k e B C g B s k R h c F C F k Q o v E M z e t + c c y Z N V N n R Y Y E f x t m / E y M l U 1 l t o R f A Y w Y m w 6 m O k k n I 1 2 H j Y H J I c 9 a u p d H / a W J D g K F u l U e L U W X M c u g v s b 6 f C j n B g / r A j y e j H f + D o L T X D 3 Q f m t G / / z 6 H V n / 7 z f f m 3 M V R U 2 p b M A 8 2 f 7 A n J k 5 v / G D f R 3 g f d l 0 J + N g A m S w Y / D 0 f j K H Z 7 m / S O T 5 Q R n R 6 A v F y o W x u b y d N + R G E k g / b v E M 3 w G l z Y I t A p T t m 1 u e D 1 1 x L 5 E D K V G w V g + t l E c Z h g w k U l y I k M j K V 6 P 3 H L u R D z v 9 v j h O y 6 b 5 Z D B Y k C o x 7 q Z q v o y 8 E Q R x n C d j q l h Z A 3 o p v p A Z F A C E m p K n l X 5 7 a M X / x u u M 2 w 5 3 F 6 H V h 8 6 k P / D G 2 u r N t 4 r P q S Y I + 4 / g g F b L b N E f j b e 9 o k x Y p i u H T 8 r W P m a n F F + 1 b n A o S B Q 4 T Q H D 4 4 N y n x e r c A a p u 0 M T 0 4 G N D K o 0 6 / 1 G t W g d s 8 3 D 0 W Q 9 2 x 3 F 1 C B R a U 1 x L I 0 w 0 X m z h + l w l q U l e W 4 3 Z T k a O 6 p B a N k m 2 N 5 Y D A + f T P 0 a R j P n Q 2 N 7 f b M y i o p r q C Q 6 p 9 s G R O e y 9 A t 8 / S J v n R / N 1 x 0 J e x a 8 m B u z R o R 7 O r h 4 / + i 7 N 3 / 0 D t 5 8 E Z G U d / I k K A m / s r Q L H 3 o b X s X 0 O I K 5 J g h d l + q X 1 v Q R t D R o o J h x 5 E q H h g N P u 9 h j 3 s o Z h z y W O 7 q 2 y C 4 j u K x H 5 h K 4 Z P u j P R 7 l c M g s L i 2 Y r t 2 E W Y j 3 S K P 1 m Y g D t l J C J z A k k b a Y 3 M 2 Z S 9 G U Q G l l Y n 9 7 J 2 J 3 O t A d H 0 y O M X N s D p g 0 6 o c 4 Q c D x p + K z g M K C j N T E / i o N y I z 9 R H Y e Z Q E d X x T x 4 k J D 0 C i 5 M Q 8 V H Y a Y o 9 M p R L X t C k I e i m U u Y m Y B j J o B E Y M i u 1 5 u D q 4 I n X M k J 9 T 4 s M w E 7 0 c E z U b v G S e R P E g Y J y B y C m Y B L i F c P Z 2 + K B + s / 2 X / J / b T 3 V E y h M 2 b m 8 g m z J T 9 s T d Z D Y U F z t C C r w d N g V G r / I u H m A 6 1 D h Q F R 2 e v y h z G f i K o 2 Y y b A m N 8 8 n m / I T F Q d U A W S z q T N 5 5 9 c M t n K m o g / a 6 Z X z u l d i g E k g C p l e + j A R n 7 e m q p E 6 A B n P / t 1 m 4 z t h b G 8 r d k D p G J I w Z T E D R P 9 M r P 1 f D 8 8 T N v 3 E b Z E 8 J r h J f n l r x 8 j g F S y m w z Z Q e G w e 2 g 1 6 o 8 u s r d n k + Z 4 q m i S S K 5 H b O d N 0 p U B + 9 I D G 5 v + f l T N U J a C 7 + R y T 1 F g X F E 5 C i o G i E x h q j R D a U W L 3 R t o X a T L k w K C J s 9 1 5 E 3 X 8 O G Z n E q B X l 0 n y E s d D B D b p 5 7 f h F 9 C x e X b 4 9 s m k d a i V e U X g s s n N P J + R H R J b z C n 5 z s K p p f u v o W 9 M P 9 h Q Y 4 q r 0 t w A M V r R z b M 1 a t X z f j R 4 + b H p V F z a u h r s 7 g x Y Y a 7 b 5 m x j n M y 3 d q l n C l i T d g q k g V p y C G 5 F 1 / f T 9 n n Y N t Q u + Z l X E L 7 F x h f m s k 1 a g m n B t C c B M Z a G f + H t z O 2 c 5 P r 8 + d j l 6 F Q g y 4 5 C 7 d f e Z g y L z k p 7 w G / h / d R o a 0 E M m 4 u c M Z S r d G + s i H z E i L Q W m L z w n j 1 7 F a s G c 7 Y 3 d U 4 V X B 4 M N U R S I t m I F x c k j T G R u f n t v y V q A j P 7 w k W 8 1 x P w Q z 3 B v u F H g W H P T 0 f o Q Q h + o A G 3 p z I m d l l M Z H s o / Y B L U A D c z K / U 5 E m C d 7 H l H t R 2 s A / Q r Z V E B z g R E b W m + J Z h O 3 R 7 q L J r U y Z x X y v W S r 3 i 0 Y K 5 n j / 9 1 a j D 2 S P i w b 3 n x A P o C T o i n O T i R T T U i E q r 4 b J B m O 5 V A / / R Y A 3 y 4 E y R i p v 8 A 2 P 2 A q J v W v H i 7 N a E K l r v 9 L h M 0 k t c i I k E s N A i u F b t R o V J B g Q R m 9 n s B E O 5 x q z k m u y E z M K 3 C a q U J f d l M 9 4 Z m F D 6 D m o X m d i p 1 c 4 k b D 6 + m M C c / f 6 s W A v z 6 M y E y i 1 6 R E b 0 8 A + M P f h r e j w D W Y x h z V T i v b Z c l Y a K G E K c 9 U P R G D 3 J H T h o v z Y B x H b T q L A s T h u H d g v R c S N e e F n T E T 6 z H D R j M g N 6 e z s N P O 3 v j B 9 i S X T W b l m b s + 9 a G 7 M v m G K J O j q A J p B g x I 9 p Z A 6 i p k A 9 + L s X B q 6 2 r / 1 g z X k d j 3 X A / M E E 1 G C x L Z + H / G N 7 r i 5 t p o y C w / i p s T E 6 S G J i s F g l V 8 h 8 g f 3 P 5 S t H Q 7 7 s p n R S Q Y e j I V j g u F + u u M 4 8 B 5 N Y c J M w I 5 N G L E V r E q V 8 3 V q F D k k 4 H G C x X h / a E e L b M z G r 1 R f m J Z Z s 1 o 9 u w s N n G t R z r A r 2 A f V L M d 6 6 H 5 U s v v X O M 3 v j t b O y M 9 m g + n k / Y T Z n N P 1 5 W v Z Q J u m v + z t p m Y 9 a I H c D B / I u u h r C 9 o 7 A 3 w a z j Z m N W H 0 4 Y 7 S b n 6 S C o l X X n 3 F 9 C e X z Y 0 f b p q u 0 o / m a M c / R S c t P m Q E O P m F 8 3 W h N Y I K p 7 w W D N y V S K o D F R a 0 d g 5 T G h X / I L w N J b a 8 O F d B O r g D p t B K Z Z k Q 8 W z F b G q y O q X y S R 7 G J Q X R K n G u s 3 e / l s D p B Z Q g 0 f X U Y U f 2 L l G X 3 m q / 6 z A I u 4 e r r Q + D i k w S A u b X V 5 6 M e r 7 3 B n d s L w 7 g h M y h C k 8 j s C l C 7 2 i h 2 t y B Q 9 F c 0 f B R W R L 0 s q N M i 0 5 K z 0 r 7 u 2 J R / B k X E G K b A 7 S C p r / Q k T N Z a b L w C Y W N g A b r 0 v X D W + a / e 5 A y L 4 4 X z E f y T 8 5 J o F P A 6 8 A n L 0 0 l z d m e e T N 1 5 6 7 p 6 e 0 2 Q 0 N D p r 2 t X R b O 4 S e P h D / b S c J M 4 Q O T E L q H + X l 2 a I g A B o I H Y R 9 G H N / J b 1 N L c 8 t E n z E P C 0 m T 4 G X N I / b 5 j r 6 N z 8 P F / U g d R 6 g 0 A 2 Y B p T U + s u 2 0 y 5 X N H M p b U O I P H p W Z k K D 4 F t f X p X 3 z i S e C m U a Q y l 6 x K I z E g d F I 5 V 8 D W a 3 b y n r t t Z h F t F Y U L o w W z Y s y p x k H k V Y O r g Z b 8 q v Y + o 7 p c 1 2 S 3 D V 4 5 F 0 0 K / v Z a I C a 6 Z X r f 8 B q o P 5 s e b f u z Y F t 6 1 Q o Q I v s 6 n X U u L S t + y 8 k d b + E e X 2 i a D q 6 + k 3 n 0 I S 5 c m 3 S t h 2 j / d h B g V Z y a E + V a 5 i J s i M H t m U Q t M F c x J K C m c C y L C m q W q K Y C c Q e z A S H B T h w Q 7 u j U f Y n l 3 c H g V M U S E 8 J Q q 6 j 8 Z L V Z C Q V l z X 5 3 L B R N T h g c F H R P M t Q W i Q X p S L q 1 y y x 1 g w w P e Z q P G v M 3 6 8 / G S c P Z i S d 3 m Z v V 4 g A G S v z D Z F F b Z m B G c I E W A / M 5 Y f 3 s 2 Z C 5 j A m F Y W b V K 5 w j 0 a R V L Q S p 0 W S c y L o 5 E B k z 6 U m c O 5 p q M N 1 2 A 4 + t x j k c g b 6 N e Y 6 l 0 Z Q 7 D r 8 + g c i J O C A h n N 5 L f 5 L G R B 7 o + j J Y J l W 7 7 1 z M m 8 j f o S k x + Q H O V C S x A H X 8 / P z p q O z w w z a H b 4 H E 5 b h C J 8 D I X B M 8 o v S l I A 8 K k G b I 1 6 j H L 6 1 N 0 P 7 E f e Z C R O E C z I J K 0 v y q b y v s t g 0 / 8 C + j n d q g i V p m a C e X M W G U d 1 V i M h F g e t i j + 7 b V S p 6 t 7 s p q 7 S 0 / z E P j o o 0 K M x E c O V J Q D C n I j B + C Y E 5 x B E m 0 A P R + S C Q 0 i o z W W g O 3 z q Z s 7 0 c O F H S b d s O X 9 e H P V F S P 9 f m U j X M B G A m a m 8 5 X 5 g W 2 T A T 1 1 q Y l V A d K g f M 1 A D Q E W t O w x b H T F z D T x J z R 9 o l u x 2 0 T 4 u x s J g Q 7 J i F P j M B K s 4 z m b S Z m 5 u X z 0 c g Y 0 + r t A q Y C W Y N g z O h 6 F z 8 4 4 O g c S c C x X d T a H 3 n n 5 0 V h Z p 3 U f 0 4 Y M T i O 8 t l e 8 p d G H x h N 9 S q f x J 9 F X N K r I c G g l m Q P l Q u h M H k c k Y U i 8 b G Q D 4 P + H u k r 2 y r w w H h U 9 r 2 h k t I D o K S F v G D m 5 l 9 d V q P C 5 0 i x h c 7 Z S I 1 0 B K B + R e 3 z j n F m c w P 6 Q m f G Q j M 4 F A j O S k y D o O P M s 9 v i k A p D X J B m 0 Z h b E z x s a 6 i e f l Y 3 t Z Z + i D d M d o d 9 L p / X l L 7 + k z S r M 7 F z e X N z K 6 o b d T o B b D V n g 5 F g M 2 e L s E a x p 9 P 5 8 y F k a J N + M J U E b J n F 6 l k 2 j z 1 1 B n z w w 8 / m p V D m H 2 A O Q y 7 A S S U I T u 3 S 9 w 2 l / G Y H / q m E U w j 7 O a h H O i P x y H U F Z K h j U + 4 r 4 V G s r N m z N W l t D l 3 t G D D o u E G l h A E p o P d a S t G Q j O x F R v C T 2 5 K c r B / x h s v U t P v s d Y U + v q G T J H L G y m z 7 m W v H y e 6 5 Y C / Q t m U N C b P H B M B H y Q I Q T A A K Y 2 E B 1 g R 7 D e C S M O N G I s L Y p 6 I o A S E E N G Q t Q Y f 3 s p K M x T N Z o E k a W B 2 v y 0 T z 4 G d t 4 k O N n H G z e d 3 0 z b Q B C N y W s v L R z g p P d B e 7 G i l K U + j n Q K Y g p 9 M p i 3 j o w l + k O R n 3 S 9 o r a n Q a Q W 6 m 7 l 2 7 R c z M N B v h o e G r T a m v g 4 G c L k l x u P m L Q y 9 Z T / H L 4 5 p M H m j q n Y c F u T v c v 5 0 I 9 Q w F B N P c W C 3 u I N N g Q e F 6 5 T E T s 0 d z V B H t x Z A 8 + M f i I b U R e U i A a z 0 1 b 8 8 M 6 + n 1 k R s 3 j E t f r K 5 F Z Q 3 K u b H t Y z d t P i 4 w f N B L O 8 P 7 p i k 9 0 w O N p E p j c W z N w J z R C 9 y n 6 k g n n C 3 V A j D 7 o 9 K 0 V s K x q N W Y I 9 5 2 X F N 4 5 t m w O e k e c 7 z Y 3 t 5 H v J Q S Y S r l G J R C u H q i p h G Q n O J 4 M V 9 W S M a W N A z M B C Y r B v 1 m a 8 f z 9 n X O P m E V M x X 9 z I 2 N 3 R t f k + 7 4 q u z V Y f A B 9 F E 0 i F + h K 8 e y n L i b 9 y 4 Y Q Y H B 2 1 o H S r 6 b C p j h Q B m G T l H A g s I d k r X f i / U U B 7 L S z + 4 Z m o N 5 E t b Z m l 7 q v p X A L i b J c O / 4 j C B 0 r I c b n G 9 D 1 o 2 Q W x s f 4 d A u B N S l 4 2 F c U 6 E 9 A Q E C 3 M Q V D T u Z k m 5 A w O K P s R P W d x E F X e 9 a n D K j n g + C L 0 R m C O I D u b k G F Q q C P Y x U x W x q l r g v w h H X x O 2 w k y A N t D z a 4 G 5 C U q y H F L D u m b A N / Z o o + d P F G w z 1 D 4 J 3 t f 7 8 u a N w Z w t K I W B q a U j K M L 9 K f O i M L U n G 4 z / O W n q B V k n C F S e H 6 b l 8 O e H a 3 E r d D k 0 H Z O W C C P W S z h 3 6 Y O j b 2 7 f m j S J B H S E 5 g + Y 2 V a X V 3 s 2 I o S w g H 4 P u N m t Y S g e l P D l k M y U R g g 2 o 7 W b r n T t / u t O O d a b V f + K B y x 0 x c y E b H C / 2 p 7 c B n Z 3 u + d m s f B U 7 O J f V v L B 0 F g A e s f R k b b R x O 5 C n 8 9 J O l O v 9 S S A d m c n 2 g o 2 1 V A P R E Y h 9 F Y q 4 J k j C L W k u a z b 7 9 2 t q u B H 9 V z X 3 l b x l 7 P 0 D a l + v 5 4 F p G l G W K S l u S Z 3 k q Y z X r Y m K M y D C U e P d u r m 0 B h U x K O p s D Y u i o k w s Y 7 J H c B X h 0 4 w X x k v 9 E d 3 W J p r c g I h p x 3 W q 6 C B o T g 6 l B 8 H O g g j f D g F 8 + 8 3 s u a f M m P D 3 b z I O z X z + x q B q 7 m A B r L T d T s m G I d m 3 L e S / f m y e e i d 7 s 5 i Q 9 w + 3 J 7 7 V K I 2 B s y k w V S A 8 D d b M N g a s C k G d O u D d q K N 1 G B n 7 U z R V 4 J g R 6 m a p c b p 5 r O Y L q 3 k a Y j s k b x 9 3 H B a A U 3 Z w 4 y 3 A P y G V n e J E p G L C q / b M r H Q J a y P I J x q 4 f x d H x D 5 7 k 7 U J l 8 l 0 I K D T y V Q U e t E S 4 N 3 T + 1 Y K 6 f e E 7 1 + P G / z T Y 3 A / Z 8 Z K e 7 S m o 9 y u a x 7 F c 2 z F 5 4 x m U y t x O J g i m E x N h r v 1 Y h a 1 N M D Q f d a t B j a / q D g m a h P 5 T i b T 2 R i M r 5 / 3 M z a u A D 7 s e J + S Q 8 d d X p G a V C / 9 7 A s N o k 8 H / V O J V j T R Z 2 p g F N 7 s d o f e 1 F M Q a k R v p U p V E y v T A W a h t i t I l V u x Y z h U O R 4 Z / A 3 2 X q A b d 6 s x M h W o e j B D j N B v y Z w / M / L x K A K u V u a J y p A U A + N W l j 5 Y I t 6 Z I s 3 N E n t M l l J z J w 2 C h A 0 R Q R B h 0 F 0 k K 0 b A + W S P Z W C d W i v O v r 1 E M U o Y T j T l s C M 3 w q Z h O 6 X X 3 5 l e / c l q j k o / E q 6 W 7 1 / W j 6 r 6 O X F I + T M g n Z 1 n 8 n s 9 E f D / J E X P O y 8 o E H Z 1 f v U Q M G a r H 5 o P X 7 L 7 R T V a 7 a X X W h R Q L h M v d 4 4 u j X Q a f l G Y d B r 2 u W u j M y y W L s M C r a H 6 P d A D e n / Y r j s d l A 5 k V s y Z k T + h 0 O j C J U 9 L U T v U 8 l B 2 P l x A s n O 3 q z T h K G H f o V C y A g w 9 0 x Z G P 4 e J g f y K A R o v r x z O M 2 N 1 r N r 1 g Q u V 4 R 5 y x 6 h R o R K B B G N B u q Z c z 7 Q O J h x r m t W U T b v y s q K e f X V V 0 x P 9 9 7 g Y D 7 8 r w 9 k 5 n F 7 B B R M y + 9 v y e x 0 x g J B M n 4 / U H 6 v D m j m A r N T w o T 5 b t d m T U 4 x 1 e a / y C 5 n z 9 C j Y l A E 5 e A 0 R j h S h y k C 8 e 1 C D 5 6 Q P d 4 7 V D b L a T m o s s s X 5 u K m S J P E W l 6 u Q X F R 0 p c 5 1 f r 4 + 3 o e F z D 3 0 P L t 0 k 5 R / f J + S + z 6 P C G Q j H d t 2 q K A g X A 1 t I H Q g Z p O S y V N 4 M x c q k A I R D U C h M w 9 a c G F o P z y b u N 1 w + J x 2 / 9 h x o W 1 b f P L L z d s c p e F p 1 y I y D R R R X J Y U e 3 q 0 F 5 O C G E K f i + / h 8 q f R w X n E l P N / u b x n N 3 y Q o o n z i a 9 3 E b M H i f z a 2 C 5 W g 8 G K N + j i o K H 8 Z O s O J 8 P q G I O Q x 9 B G / L 5 4 T G p a 2 m y O X o X 6 D r W c a / O F f Y 6 m i n J X h 3 h o N H A 3 w I p m Q A E D N g G b g u I f 2 8 Q L q 8 T 0 D p b 7 X 8 X B Q Q b W i U S H s 0 R G P K 7 V d U D 0 c B G W M 0 9 N P n y N b t 1 h F U j t F 4 P J F q J B B I o A z B j Q h K r v a 3 N t O m H x C s 7 C O i 9 C K O w t R 8 z l 0 j f v Z W k u a H 3 C S A g 2 P F v 2 J Y C K M K N N J s P C L Y P f e E J B O Y x P i H z h G h c j c Y 4 J F C l / n W Q L L 1 S i w Q V X P T P g X K b Z i F j f K d + O Z H r a z G z r X l H Y p Z F s D a E q z E D e k d g I / 9 e Q B o 7 a U e h M 9 E 8 f E r C x h c 6 8 j X F r 4 + K g 6 Q A b O F y 8 8 3 L + 8 A d O K 2 C E 9 X D W K r E d y O 0 P D d E i P B C w 1 C J E g U q z z m o o R 5 y p Q 3 R w 7 r M s + n q K / U x K N r 5 X I 4 / Y p M a P g 4 S W F m a N x M T x 0 0 2 k 7 X j c Z q G c q Z T H L m k f 3 m N b r J o Z w J l R I p f k t / T L B B y U E A H n D P F 9 i K H O B 1 j W 1 + 2 x o C Z / H N e u 6 t 2 K m F S a s H C / c U 5 i a 8 Z m J C u n o o Z k o 2 8 V a h Y s 4 L y l a u z S b s n p d 7 p i r 8 V 8 E t c 1 K x N 8 z j U V T Y X 2 V M z U D S 9 v y I z A e z y V v y M R w U m E e U + Y f R 0 V k x R v q 0 D g g P z H U J q l M o g C V x a q f 4 R w l D b a X O 0 + w X b Y K U Z u B e m 1 L 3 F g m 3 L / P X X 3 5 h k M i k h G 2 T K i Q Q i d F 0 U m h C 5 q + 6 A 0 u i / x 1 v N m q 6 0 C k 6 f h 8 F d 4 A 1 A D 0 F J V f C 3 p U Z e r A d M L Z q p N 4 K / a W / b W x c i f a 4 K n U L H c A U D p x m 2 U r N X k Y 9 H 2 c u D r Z S 9 F 2 1 7 i f l j N r r J R N 2 S H f + t g C b i a M 0 d O a A u M v r m y Z w 5 H i u a C n W I G k e 8 2 k v 9 1 0 S 9 a B h z E I Y N n R 8 C b P u O A u s X F W D 4 R d r s + f G i + f h W x p b 7 R E l k / H H 6 2 4 d B M W s 8 R l H r / n u 6 T X 8 + d n I 7 J r c 8 Z S 5 d + t p c v P i C O X r k q O n q D D Z g 0 V G L E L y z G A B C H S b E T 6 f C x B X d / h p g i z 7 X 9 o t 7 A Q 2 F P r 6 d t S Z l U / F O 2 J x z W h t h C j + n C s 5 / 8 m E d U J l k H J T G A v n v M g + Y T R T T 1 g t 5 0 0 m 1 g k b V L Z Z F z J h B N G U M P x Q P 0 8 y E P C y 4 K k W 8 + I P k H 6 g M x 9 E n A J E U 4 d h O V k 1 n 8 t f F S Z k z Y b B v r b x d Z y K F D 2 5 k z G Z E v s s / O T L c W S r c Y g x h g m k / 0 F E y 7 5 z O 2 Q p y q l 6 i k O z U e A 4 Q 7 C S p 6 z M H o G N s K p U y w y N D J p V O 2 9 9 9 4 I + H Q U I Y 2 A Z A + y 3 Z u n C R w I M C K 4 q e h j k J + 1 0 y Y N s 5 R B 2 W E K h 2 l 6 y t B 9 9 c w N a e W W U f S T A z T B C b 0 f p k L l D d S z 6 B s h Q f V D L f i 1 g U A g / x X p k Y m p / v 7 6 f M m Y 6 C y V d z d S 7 0 6 s B p 4 B w 7 + V s A p k / r + u x o Z d K p m i f p W I J Y 9 t P n Y 4 E z w S q e t R D G + 0 / l b F F r I 4 S d 9 X D P C x L t R 3 r L d u M h p P L i k Y J N F U R C 8 4 Y i e o T d 6 i a Z S J i R k R H T 2 d F p 5 m b n 7 F 4 o H 1 N a C 5 9 m b 8 m f e e 1 Y 3 p 6 W i D I 4 M 1 T Y t S i a 4 d 9 v Z f c x F a H 4 O Q n r 0 M s W + J N + t 1 2 K w X e p E q a B o z m y x l 2 U v f X + L k a k d N T g / F 3 I 7 G z s a a / s i / O z j J z w h s 1 L x G / / A G s X m g P T P p v N y E 9 K 2 w p 4 A h y / b K b N t Y X o / V Y w 8 G 8 V 7 W P B 6 N N w Z Y Z y / q C f R X y 9 Y p I t d m 3 9 L Y H G B P h B F K q y g z Z K 0 v I a e 5 P 8 a u 6 w U A K + z 2 Y P M t e U + g S L P 4 y G R o i i 8 Q C W R z 3 c 2 x D j 6 e a L a 3 F b v H o Y t G W z 5 s i R c b O 5 u W n 3 Q W 3 v b F t N y p E / m H 0 w F c 1 Q Q W / V h 8 e f e v l I 3 v z 0 k L 1 N r d H F + e G 8 N R l 9 9 O r 6 7 A E M X 4 E 5 I f 8 U P o 1 x 3 / Y N w A v u A m g V p J a r D c N 2 j z I 3 f L R y g g E 9 C Y 5 4 H Z F g B g o m b d N G / X D Q 9 N W 5 3 0 j l H A Q i B v Y T s V N 5 u 6 o d 2 X m b 5 d i Z / f T 4 m 4 O F h D l c 7 g f N R D m S M 3 3 Q 6 v O y j 6 N a W 1 P T 9 7 Q 0 q 8 P n d 4 I t F P V Q X s F C M O b r u 2 n z S q h D E m A s z k S j H G h h a 0 u m + L r p 9 g I O t D T A t 1 u V u d w v u g m b d A 4 I 6 2 Y V M R u b G + b m z V t m c H D A D A + P S L i 2 2 x 2 9 Z 2 W y 9 r W X b E H t a I O c W x T Q u G 5 7 + 0 F A T e D s e t A b n V w U 4 2 A b S y R J + M 9 M 6 Q 9 l 8 A 6 N m A m T k d 2 i m E T N M N 5 T N M v r M X N n W i p b W j x J M x V y O B J i / 5 z J P h n M J B y V e f O n k z m b b S c s S y g 3 R Y I t Y u Z I D y B M w i a t j 0 Z L B 6 P 4 P e G j A E F y E L g D j O X 7 E V y j X m n Y 8 b 7 A Z H X 9 w 8 P M h P W B K Q e j 2 K q Z a v O V 5 + p s f / C Z I x 4 j w b o t r V f 7 8 O z 4 J Y F 7 e 0 s a Z S b 4 Q l R t J o x 3 q U m S F 7 P v 5 M k T 5 r t v v z c b G + v S e n k r i N k f 9 u V U 2 o z U e e 5 6 E U m O 7 T n I S R s O z G F K D / + 0 N B r M S D h + o I 2 5 9 X y o R n A 7 L p u B i B A l H y 9 o A V g U A h H k A C K h 9 + l + c 2 s r a f J p S d h u + V 7 F h P n n z f 1 2 7 O 8 N 1 L 6 b Z n a t u h 2 v H L X z T F v B V n V E A X O I V M G M J F c U S D J + W C d / A 7 h v u 7 7 / v Y R M I 1 y U 3 x I G U 0 a V w p 1 c 0 j y U U C O i 6 p r z O 2 B l 0 L e B b r 4 / P 9 x / D 5 x r T g G 8 P Z + w 6 Q k X i N s t l P X g w s Q + L o w O S k O N V P + q B X 5 N 1 5 i E 5 m L w n D T F 9 E E E r Z V j d L q 7 u s 2 f 3 v 2 T u X 7 9 h j n R 9 s D E q 3 2 o c 0 U J s o g x s W n w g 9 v Z y P Q D G 2 n J k x 4 U J J z x l 4 r l u A 3 T E w S B N j B 9 4 0 i i Z o h S x c T i 2 R A G 4 / h w p i H S i + 0 X l O i z G z S M e w / k 6 E l 8 w T y c b I 4 P R B S t U X 7 j d 4 P G x F M w Q f 7 2 8 a J M o F R 0 s 9 J d M F d R z T 0 B I f B X I 0 w n H z D y x S N F O y + Y 2 / i P r Y D v X R c j 0 7 / h u k w 7 c n W v T + S t K e U A I b P n C J y X 6 Y d U B + T y X B D J 5 g x 5 + A a i 9 i d p h K + r 3 / V B f f l Q R z B e x v + J H P a w n 5 b U / C W 2 K p a B G m n y e m D v U 1 9 P r 3 n 6 6 X P m m 0 t f m o v D C + Y v Z 7 a t d R T V 2 Q o B A U 2 y + z u c K K c b V + 0 r r Y F r f i g m J d K c t 9 X 1 w U Z K x h C f y Y m w 6 w g G 5 r U e u J j d K t + C w / f e 6 b 0 U P p n 3 W 1 N J c 3 s n t d v U H Y e a K u q W O 8 H + x n C 1 h 4 R O X B C m u K Q F e M R a R 4 i 1 W X c o C J F + E h A / 2 1 w w M 8 O o F 7 U 6 q o V m N T C x M N U x B 6 O E I b s H e I 8 + E l Q V U P / 2 7 b 2 U + c f 1 j C S 9 n r + r Y n 6 5 R / u w 6 L V 9 b l z r r n 9 p I l M P j B 9 T 2 T 9 9 B R A Y 2 R E 5 o I n Z f H j Y D a G 9 Y q o / / + U 9 8 9 l n X 5 j l 5 S V z Y X A p k k G L k v h v T e R s J J J S p F 8 L B C p s L l B M 6 U x f L L T 4 u B a M J u / F p f 0 P x m T 7 E i 4 K B 3 X o K B / C L I E o f p h O 2 2 g M W u 6 b e 5 m m h Z K / F 5 4 / E t S Z T f Q F G + O w K g 5 b O I y m i C J M G t F E m b b T K / i g b N 2 O W 2 Z i s 5 w P 0 g u M K Y y l x b j 5 8 k H a E n I z y Y / W I 6 L L d U j q E w w 6 O 1 I y b 5 / M m 7 t L S X N 1 J m m G 2 8 o N o 3 c w v S v 7 + f J O o K 3 c / q t G o J J m t R Q 3 k A 2 f p m 0 C P 1 Q h O K D V w p Z P F H q 6 e 8 w b b 7 x m L l + + a j 7 6 9 G u T z d + 3 F R W F Y m F 3 z j E F O Q O K D C j V L P T 5 w w x 8 1 A o U A n X 0 z i i E 1 t b O C E n K L d / D r I K Q I P t p H M h k 1 0 v A t g I m q a S 5 d 5 f g b 9 c F J 6 q t 0 + 8 N i B H i C n o D B l v P L a Q p D t G t y g K B E Z V 8 h J l Y 2 D A I B d N t 6 o f 7 0 Q c a E H A g J x d G T 7 x s 3 n 8 q L y 1 V l u Y p 7 H a e w u m m j b I P q r K d I H T L T q S K r q 5 P D R f N 2 6 f y p j 1 Z r m s O M f Y X q 6 Y j 6 8 e p L V S u U J X Q C q F 2 d V T M p O 0 n H r Q w I 9 f D N g 2 n r d B q F L i G 4 a r O H S h D 6 u w e N I X B N 8 0 b r 7 x g 8 r k d 8 / e / / 8 P 2 7 N v c X N M c J O z u c p r / j 4 j G 8 W / Z 6 0 e r h n o V K K 2 C L S v M H W 0 O / N X d H W E p 2 u y v i b O f 0 U C Y z P A W b O r q e N 3 v C V 0 D v c d m w o r M p j s b r f k E h w V m V T O w b D B O G G k R G e V E a A G i e p h C d P t p 9 Z T A e o B R w 6 B w 8 4 x X o e B w T r 4 N B H p W / 0 Z p M M z R 8 O W 2 l 2 X G y d l j T 9 D Z o Y J d Z K Q n o D w r X C X + 1 F D R a p f w 6 7 Q X B k j 3 L x b S d l t P F J g f x k E V + y + z C V v t j Z / C O U x E z p q h U w x 1 Y Y A z m z C T g o e k v I 0 6 O S r I E S Q I N X 7 3 Q d X 5 N 7 J q 3 J n J R A b n N n X / v q w p y D k b H T 9 u / u 2 / + T c z M z N r P v 7 g A 3 O s f c E 2 0 N w V j E K 9 f h y t g I B Z l L X B O l F X i h D Y z U O t y G T o H Y g Q i R G g g y z n 7 j A Z N H V x 5 f 8 l P W F h O W 5 S q b K J Z y R 9 5 J v F 8 A c 4 G V F 8 x O Y v b h Z F K L 8 2 S D 6 u h y r c W 0 F / h 4 h 5 q G Q 6 2 O 0 p g u K M r F a 0 E x H N l J i Z T Y 5 s Q X H B m T C o X S Q p G X X m V a u A + P x N n 2 U 5 + Y V 0 0 M G X u f U Z G E e d 9 S I I 4 Q O i Z Q e A S / R u i 0 j Z 4 Q o w u S C 8 / E L M 9 I 3 v 3 c f H 9 b n k 7 r Y Q f G B q C b g v T O A L C u 7 D 6 + G a Q A T V T 7 T J F k M w b g i V b k c 8 G 7 t u + f h H k x n z n h x + H / h B M / L d 6 C x b D 9 T / r a 2 t m Q c P H p q J E x O m q 7 N T w r G W O Q 8 D n r M e Q / L c d 6 R 1 4 8 6 k O 8 j y 0 u I X 3 w r H 1 i 9 I L c s P y w 5 V z G Y 2 Y b 6 Z T 5 v r O 0 k T G 9 R E i / m o p s D E + z 2 Y C W A 6 t Y u p 6 E P d C C y m X 9 W x p A W m 5 z V b y h l 3 K 8 z E t / E B Y C o I z a c d J K 0 P 5 u F R m A k w 7 z e r r b j + / o v 8 T g 3 A a W b X Q N S B 4 E S Y m Q D + k 1 8 1 8 c 2 9 P c s B k + u b u y k r C P 0 G O z 6 o / 3 M a B C J j v x F m O 8 z E h j 8 H 6 4 N G 8 C S p h x G t D 9 r N S X 1 y m N A I k p 5 T B d 3 Z X 4 S 9 I V Z A I 9 V G z A T Y 2 s F + K Q 4 U + P v / 9 w / z 8 O H D u n 3 Q Y V D 6 Q U S B i L N f X M t z h u c X M P N s g Q F x j k g E A 3 R v X Z T p s E J b X n I Z i b p b I 3 B 6 + W F z 1 6 4 k 1 j + p 6 o Y / y p c 4 6 n N 2 I 2 n 3 K h H N + T 3 3 L B H q Z i R Y E + E e b + H p w C d 0 I W P 3 3 g d S 7 S S b / T q 2 R g l X 3 k F L c 8 Q k D R 9 9 s / M w o e F w 5 9 2 w E E K I I Q i J y j 3 T X Z Q W D f Y o A R e h j A J 9 z p H u / v Y D h 0 K I 5 w g w F P R k G w v V F 0 J w w t Q F J D h P z A k m 1 t 6 H 3 8 K A M 2 w t 9 H 3 8 t r M a P + B 6 M B C m O M I Q 9 w H T E m a j o h 1 a O 0 g g g Y r 0 k e F h 8 9 e / / s W U S i V z 6 9 Z t G 7 A A K A O C Q p y T e 1 R m L i F 8 B 3 5 z 9 6 F r k n s m z F O E B v 4 e 4 H e X E k C w 2 L O O h c R / / k / / 8 W / 2 N 8 0 x V d N t e t 4 + 6 e m e 3 s C Z R i W H Q 7 2 X 7 t F c X s T j J J z e L q / q A m 1 B c A F p z a R w n i 2 d j J B 4 h z G / D g M W h p 5 4 F M p i x v j V 0 5 g e Y y J 8 i C V o B M l j x 2 z n H p 4 x Y 0 2 e m O m R t B k f q W V E i A K C j I q w + c D h 9 0 0 u g h s H B Y 0 m u c S 3 9 1 P S M G U J o 7 S t c v D B A p K 3 O 9 s u X 6 s t Z r 6 9 l 7 a + V y O Q 6 O W s L r Q k w Q r W 1 l k Y + F T c C y B I 0 R z U y P X 3 I C D 0 o v d M D g h T h B G E R V j a f S T i o x Z I d / y 7 3 c 9 p T u N S N s u F 4 K Q L U j E E H l g b A M 0 g 2 K n F o 0 U Y u 3 B Z u / B R O P X A U T d t 2 T a T 5 s w d g f K o r q 4 u S y O 0 b 6 P R C t v Y 5 7 c S l r k B G 1 b R W D w P k U G 6 I y E s M V l J Q f R l g + a h a H 4 E J y O l z I 4 W 5 u Q Y I 2 v 5 L J v y o y 8 i I Q i f u k l A c r A I f l C w T F V 4 d x C O x a e i 3 X A r + a n f A h A z j v m N h e A k B z L Y m E f O T i f Q w M n z R J Q 4 g 3 V J E 2 b 7 e 2 u C G D v h 4 p O Z o m m X q R o G / h E E E Q Z 9 x E 9 E 5 I t 8 O H O X x a i H u y t i 5 K 6 C t C a 9 6 7 p 2 / S H M R q Q p h 6 D 5 o H I / I R X 7 O Y 6 6 n u e N E / l d i R p 1 N j G m F 2 d C A Q T E C 0 f q b w V H + 3 F / n u u E m J Y z l 6 O A W f R P X f O k P s c c u m A P z x s + y h V / D k o a r 2 o l C 3 3 u x n T S T G 0 n r Q C v F 3 p n / V 6 R B q v n m z b D 0 v K S u T t 1 z 1 x 4 7 o J o Y E / I N g J 3 8 k e D N R O 1 P 8 y B q q D o 5 d W X c B q 5 I g / i 2 8 A s a k 2 E X Z + p 6 C r c 3 K n A x 8 V M w J p H u n 9 / N q i 7 Q + o x G i S u z a v Y Z 6 n Y w 6 4 h F s w T N C j b V 4 7 0 l M 3 T v T I 7 I p g J h J O U D l w 7 7 C u F E 5 Y Q / 6 S 3 V T o K I 5 3 b 5 s H 6 Z b O w N S U H O L e r 6 R g 3 1 Q l h I B z w 8 y 5 K g A A q H 5 w / w n v c E 4 J 3 P g 2 a 6 b W J v N V k M J 7 L I 0 W B a g D W 3 h 4 g 0 K A i C A G B b 8 G z f W X z P b q f N B 8 0 Q j Q R A e z C / z D c c K c 0 a v B n A H 3 u l O 7 B f Q h l w 1 Q u / + V b R j x L M 2 Y q l Y v S q t + Z 1 d z + 8 h + 0 F Y c L U K n e K s K m N h q 9 E a g K i t P L L A p s V u P A M t A o m 1 1 a j 5 l c O m 6 + k I 8 U 5 b A 9 D l D g S U S G i u u r e j 7 m B U L j i M u 3 5 N C S p 2 H B k a Y L G w n T I + f 4 l Z 6 8 O Z 2 i T m / v G e 5 J y v u A I K P Q J q I O J 0 F / f B i U / z j w / p D X v y 0 K m W S H p P c F E U Z O G m m 2 + m o A G I O W x Z H Y Y v d w w T w 7 V j C 3 Z c + j H T B Z Z i U x I f j Z t e D c X E C t J R X n m O Z s E Q + D v W w I U H w t 5 o x C X L a 0 N 9 o o O C Z B Z K H H x c S f X A g S 0 8 w f A t g 3 k / k 9 T C U J a b / T 0 l p n 2 / O 2 q g G f B m G C i e U 0 H L N L D V 0 9 r O f n z I O N n 8 z 0 6 r N m Y 2 e / O q U h 5 g s X n z O L 8 w t m f Q N t s Q c Y J 8 w 8 n N m F D 4 X L 4 I o b Y H b o q h H i t D 7 C 3 4 l C X H Y m D u y d p Y D p n O O 7 C / 2 9 J Q H 2 1 d 2 U i D d Q 4 5 h b j x s M E + f x B 0 l 1 l 4 i m z B 6 i R F o y M Z y 8 S C 1 X T 1 I m n k y / r m H Z x q F q i P C s 8 P 1 W Q F 4 u L r L 5 8 E b g s D u 0 0 l 8 8 G U / r m 2 x l 2 K t / p E S L Z Q z 3 R w T W w Z b Z S p Q J J v I L c F 0 6 4 / y o t I L 3 V U w v K j D + J A E T j n C N i j k c I 1 A O 5 h K g j R r A n B s u m r 9 K 4 7 8 g h i Y q N t g Z 9 M i 7 E N F X v J 5 W p P F O / 1 D F x I s V 8 / J w 3 p 4 R 9 b y + 3 5 0 J n g G N i 3 n q t F 0 Y n a l B m W N J m b k / m V j 8 S v X V P e B L n T 5 9 2 i y v b Z j r 1 2 + a 1 X V v f 7 4 m F + b x N x I i i K g i p 7 K C A + E s U + n N 8 E 6 + s N U R 5 4 s u 5 B c G v e V W Z 3 B W A 2 b Z T e j q m t t L u t j d h P l 2 O W O z 3 b e q P s v d F r Z u P A 7 g 2 G L / 7 o i R i v O B 9 E N a v i S / g 6 6 n Y V j G C z 1 K q 1 U i h M 8 f p S 7 x a O / F m r 7 x O 7 I Q u P V X M u l 8 p u b 3 D 2 + m z b m J o s 1 F g Z f l G G P m + o x C a y 2 e h w o M B M k V a U 9 6 w P P 8 L r D k H 2 B N t B J J / O x Y 0 Z p t I C E f G V / Z I a o / O F t u O k V L a D 4 X O Q 2 D U D 0 W h A 8 C E W 5 q y V 8 C D h Z A q 9 9 f + 8 7 + T Y k P B F 8 v K E S v i v G u 5 + R L v m y u z L x i D y o I g 8 j f w N h p M z Q 0 a G 6 I q V Z W g 0 4 y 3 P G d k z l Z I B X b L 4 N t / Q Q p 2 I r z r L Q 5 1 g z l S x 2 y Z O A X 5 t 0 p F 2 r 6 / A R 5 n e H t Y V i 2 N B P F B V z C j m 0 C b f 3 i 4 L G y L V 9 / 6 W g u s H d 1 Y 2 f D P 2 k o y X L Y m m Y j m k y Q I Z k A k o g c m u 1 H 5 H y w c O w w 9 s H e n l a A V s e f A F E 5 m G Z w u 2 q Q i j M y 8 / L i Z H w e t 6 C s J T + s C e O 8 J E a j r / j 9 5 a B J C H 6 S X + F C I S q f h 0 B c h f l T Q 6 U a A c F Z u w 4 Q D N o N 4 n I l Y X k x 2 F I 5 b u 4 u B u c V f y 2 r h O f k E l Z r 6 G M T f Z y e E X y + L u H r x 5 7 S 4 t 2 b C g h 3 q j r P x J 6 4 U r V r E h 2 S x n t W 7 X 1 g q E b I a b k e r u 3 f 2 Q D c / Y 4 P t Z m + v l 7 9 9 J j Z 2 V m T y w e 2 L A I W n x u T l T I q Q v U k l T H T q S Y n H U E l B 8 A r d 6 3 D o P t p a x b a P 5 s z F E 0 6 x p N M b v D A N 2 X O u D O c u M n C J s f O B w c c R 9 m i j x v k p H C u u 9 o r 5 t v V m L n 5 U 3 A E D w t L 1 T X B i H 2 m b B 3 g Q 7 W y z Z 7 y I a 4 J 8 d d L G o Y R t d G N R S a E T r i Y K v B c I T j d k E / + o n W A a b t E j G i D r x Y l Q X f K N j o X B p q Z c 5 n c 1 g 3 C 4 G g q f 2 R + o A k X g F w Y u b d l z R H A T F 7 S s 6 9 v E j W V y S g m J b z + y a 0 g F H 9 D W m e 8 O 9 g a T 5 A m b O 7 N e w 4 9 8 x I W Z J w 6 D 2 7 I C s J X s q 3 I i B 7 H E m K 4 d j H V t J 3 7 m Q Z M d V V 0 6 B L 5 C E s H w v A w o 1 s 7 N N X w 8 L C Z n J w y W 1 u 0 r N r D B Z m t B D 8 + n K x l T P r 6 I a Q Q H g R h n M B g n T G 1 7 6 0 G D N Z 8 t f W 5 E z 1 F e 5 Q K O B E r 2 V I W G A z H j Y 6 p 9 U z G 3 w N R G q Z G O m t s P O Q L m p A 3 n k 6 a 7 v 5 O M 3 8 3 y F Y i h a O 2 i j d K 4 j a K j D l Q g A m B / v m p X N 3 d s 2 F A l F G M z W k W P A / a C o 2 C V q B D K o E F G 2 L W a 1 R w 8 5 k 7 x Y T p k 0 8 Y 1 U P B B V S I t M G c h L n D c + e E I R X o p B t g a E q B X I L / 7 L C + s z h t T + g n 4 s n R N Z j F h P S p 5 A b 3 R V j h G k W i v / d W 9 s y 6 R h i U n 0 n K A 1 B D S a U G 5 t d W f s S u F w L K R Z N 9 U O N H C z t 8 G l v p U r 0 Z g T I 0 M 9 F c T i B 0 Y P f v K 6 + 8 V K O l A M z C Z s j 3 T + 1 Y z e O D e X Z 1 h C e q p 3 O i z a E J I p U g v i g N E y 5 B D w M V j B 2 / 8 i A u c 4 n J r F j H l a 3 u 2 N q U 6 z w u k E P y A S H 7 0 U Z O B M l W w 6 8 Q y M j E g B k c G b D 7 m + h C a 6 l Y w p G / O b C A j D z S t x 7 8 U i t Q 7 5 P v n q 5 G p / Q B 9 p t x L 3 w Q I q e Y z P Z n g / c q 1 r w 5 l Z T k f 7 h / H t v E I F A + j A n z E y y 4 v Z i S h u K 4 1 K K t + n 5 V J h 6 B h z P p o l k R A 7 o y o i g T i e 0 M 4 L M 7 Q X 9 v V x W A X 8 M 2 C s L T g E T y q 8 c J W O 3 1 q 0 A 6 x w q 5 I A U g T X J d Q p W 5 R o u R E K V W E 2 b 0 I 8 f s Z v 1 p J m k j o Y 2 p L A D t y e j X S C U C i d / y Z n D v C 6 M l 8 5 S Y d n 4 9 v u s f + d b Q u U H 2 a A X a G 6 I f r A Z w s E 5 c k x W / D I 0 T E D l j q r O z s 6 Y 1 2 X f T g Y Z H i 6 L V f T A u N x c O 5 P P o Z + G q T x L / 7 3 / 9 j 3 + j Y r d R 9 n l H p t K c J O h 0 K W F u a i I J Q j B I z C U / M v I 4 E M 5 5 M R Z e c V K a i e H 4 k b C Z Q X i c y J I 9 c K B T j N i u H 6 1 T l y m b v D R w s m o 5 E R 2 j A x O l S P b I G J h A v M I e K Y p n u R k 7 e W H K C u V K k n D k u i z Z 6 l + i i 1 8 / k C m C d N c 1 O W u X 7 e X 2 B y K T Y 8 Z r h I 4 H u i q m o G t 5 A T 4 7 Z p i I C N + N + Z T d i k D Z E Y l b Q t u n q 1 1 s e T R 4 b 0 F r h I b d 2 E l I k n N U Z 0 B Y D j B l R j Y g D U M x 7 U h K w z x s 8 U A 4 k q N y 5 h / E w m u E z q m l I 5 8 F 4 Z w / n r R N S T B 7 + C 6 B C 0 w + T g u k S y u a h D F y C A E H q 8 X 1 E O e k t f C v q X 5 o l k + C i Y k S o p 0 H + 8 p W 0 K W Z N 9 2 P / B j b z z + 6 n b U + r o t C o i l d I p u t K Z i Q z J 2 / 5 j 7 o o P T 5 F 5 f M m T O n T b t M S r Q 9 1 8 S S c d d 0 + G U h a S s k m B e e m R M W 8 5 p W 1 2 G J S g n e 4 1 4 2 y o d K b Y S i V O + m b k j 4 l i i N l U 5 a X C 7 3 p P l M Y K + 4 J T B H W U B H J D S n j L k / B P J t P j h D L i N / a / K B C G w x 8 D W W N U n b 7 S L 8 L h H Z k C Z V 9 j 2 v l b s 1 g V r o 1 G B w n c S A r p 0 V o 6 Y D Z u W n Q 5 P + 1 q k 9 h 7 8 Z a A 4 Z F a J m I d E M / y 4 f C U f 4 v T M 5 Q 4 P 8 G v N U v 4 5 I w r M m S H o I L G x G k l f p k q l G e o M f q i W o J K E k C 1 P O z 5 0 B V 3 n B N f F B k j s b 5 s p c s I X i u M y c n j Y x o M Y B 8 y G Y H Q G T S 6 L V N g J v S d q Z r R Z o C 7 8 g N w p o N I Q G H X q J S t L J C A H m g 7 l 4 d i R v K 1 s Y F 0 y O j 8 b e J 5 j t h f E g z w h 4 3 w Z N P F y S h t v e 3 j E n j h + z p h 9 A 8 / z 5 j D R W 1 Z r x g T A g d O 6 A g A 6 f O u n u Z 1 / 1 6 M s i X N D Z K Y 5 P y 7 Y l D 9 D K 8 Z W P H Z p F f A U e C 6 f e h 2 2 b 7 D 0 C B b D h F g C 8 d n K 8 Z P s f d I u 5 0 B C 0 Y n b m E E B j B B J c D L x / D W r A o r Y K O x 5 d N 8 x U + K t D E n w E F r g 3 h P u e f L Q 2 j w C 2 x P z j v Z i G Z Z s L o / 8 C G s Z 9 g u A F 2 u P y w 7 Q t 4 i X 5 + o U I h c 6 v N y U g 0 T C Y V J z l 6 8 Z M b S L g 7 0 4 J j 5 P j G R t y R 0 h R H c I 2 H o p Y 0 Q q + S Y W g x g 8 h 1 Z L W H 4 S W v 5 j K 2 F M t 6 w E N h k Z H + 5 3 s D 7 b Z c 7 w o + d A w 6 B G B V 8 b q Y s q j 1 c a 0 1 o y T y C r f o w 6 Q e k Q Y 0 M e z A y v m 4 2 9 u m V R G D x S i / X o g 0 u c D m r g 8 t z d P D p H c 8 c 1 9 L 1 L E A K V y x 3 v K t s M r G 7 a e V E B k F O T y C 5 L 7 P 5 y V F J L E 8 r H P X 9 f f E D A R p W a A a P Z B L y G Q H q z W F z R I / U Z n / 1 I j a H u E C 4 S q S 1 y Q M X k 7 D i z R 6 J m Q 9 D 5 8 Y c h b R N 0 I t X d o C d G u a J U b u u b S V s x q m 8 s y 3 9 4 4 m T O X p l K W W Y i C I h D e s h s r k 1 Z I U O M I Q z q 8 d y Z v h e l 4 2 6 a 5 v h h s s 9 / Q t R E y A K Z i H I S + / R Z n 4 O W j e e u w Y y 7 i r 9 F F y t / u 7 g M N N i 6 m Y F P k T X c Q o J A r 1 8 6 t P X t X c 0 o K h K N j 0 b q M j 9 F M r y V t x I 3 O W w R q s p o 3 1 z b N E X + 5 r O f O z Z n 5 8 r h J J O o z e C O w a f F Z 8 Y K r P n e I p A I q e x 3 Y a f v F U s b a 7 0 z W r 9 l 8 / d c G E w Z d s j D k Y s L A 3 A s d C 2 x B q 2 e O Y Y k 6 B d A B o o e Q w o A g A Q I n X M / n g D n h a 5 I w I A y n R 6 k g / + 6 + t I v G R J S r X O U g 6 s Q I Q L i E a S G 0 n Z a o a 2 e 2 b J 4 e D Q T I l p Z w a i n Y n 4 X k p 8 c 3 0 S 6 2 u K / o 3 6 H O 4 L B s 2 6 d d 0 p a k M e H w I C k b f G 6 j S i w w c y 8 a b V n a c a z b R r Y Y l T O 5 s o m y 9 S M Y 2 f l q + J u 5 Q D s S t C B Q g U + L n 0 K D U 3 + 7 B O B z b r / T k Z 6 i T E f p H u 8 j 1 4 j 6 e X + z s Z V e 4 g R V y G n h t 9 H h l f Q A A t Q J U f J J X N e d G w W z M Z 5 C s W g y 0 k 6 v n g h q D g 8 K O u D i b w G Y F k H C n I D 6 Y r U K / I H X B 3 N 2 3 0 i j m r 4 n B U w w O Y M o 2 M D C n u C 1 g H g s 9 G h + J Y A P 8 l X h K n M k I 0 E Z H 5 h P L O J h 4 B x h Q u 0 E G i A W z L / y R u 2 c s 3 U e L G z d E Y H u 5 V B c W u P m X L A D F i Y 4 0 l u x 4 y Y U T J A g q J D A X G L / T l A J g P 9 B W Y + L j L I F A Y I m 8 k s i 2 Y F Q e H 9 x w c x s 7 v k S t 8 S A 9 P l j 7 p a r B z W 4 A t J L b B J 8 k L L a g 1 A 3 r b 7 R k A Q p w v j o d r D 1 3 T E R 9 X z n v B K 2 i s b v N j p i + q J x u F u z D s b E B l A O b M E g E c u a E V b P S 0 j 1 9 f c G A Y R D 4 I 3 j O Z n H e z R G V Y z j 9 8 Z X 1 H x q D s 3 9 b a 2 s n s D 3 I Z 5 E Q B h o U i Y 9 C h C o D y Q j h O d A s I H w u Q 8 I m / 6 C Y S D 1 F r 3 T G s H b s r M b z V C 9 Y 2 N 8 o A U J k b s G L v E e j S m C 0 Q f a z 4 s J 9 4 p A X b k R h w H w X H 3 S Q G g G z D f m 4 w c R P p q K 0 D i J S P J e M B q M g 2 B 4 7 2 z O z g X 3 x 6 m H K f n 9 R x i m i r j E O a a h A / R I G H 5 1 J 2 H r F M m V u W N 2 Y I p h M S 0 E z D 2 5 F 6 c V h v 0 Z Q C t l N A U 9 B a / N 4 / s F P c U d b B 5 K m p n 8 E 8 E H l w Q G a A f W K A q Y f j w z y o B c G Q G L E 3 0 F U 9 j Z N N 3 d 3 a K X E E E 0 A P k 1 B 8 Y a j l S 6 5 4 q 7 o z k h E K S J P W 5 z P m Z K Y i Q q j D n J P K 8 r U G 7 S a i 3 b 4 w I M D 1 E w c c D v J E r o N d x s h U W G c H a h S U n 2 6 7 P B x k 7 r f 2 C b a / 7 2 N X a k n 8 K z V f P K A Q I L a z I f z c 7 Z 8 o H v A S g V I q z v N y T F c f / o J m Z 4 L U G w q L Q C Q 9 L T L p q K h Y G O y m 4 4 m W g c D j t b z d F Y b M D E f + J Z 6 L H 3 r n w l Z w I 5 4 f 2 M n t F F y V K Z p A 0 y u M 9 w K M S b J 9 h m E h z x y g Z M F x X k M z C t A 0 c i V b 9 W A 2 o / A 5 O Q P i A V m 9 t k s x 7 + G W P 4 8 + k d M 5 T X G s g n t O 3 G x E v + n i m 0 A 2 s U h Y l e m X b V 9 S U Y Q 9 A k V t 4 2 M z N z Z j V + R P 5 T c w H n w I G B P l w Z U h h x H N P 5 m X V z Q + r 5 j s w F I 7 p J D O l h x E g 0 K E H q 3 J V k x T x 4 0 o G U Z o s G j j W S s a a A c 7 + l U R e c Y I E P 4 H a O g p f q d H w l j 9 M q G j F b G D T o B / Q f p 6 9 F U X 8 6 p u I 5 A Y W o u 9 C v k + t J j Z m 6 v 6 C y w o G q i k 4 R K I l R 9 o A R C T x n B U L B H n F z S 4 x 5 R b 4 x T B Y G V R U w K k K m P d 1 h A y M Q / 7 i Y l O 8 D 8 k G 2 l l O Y w 6 + y v 4 n Y d Q 8 I n s + x + S 5 M Q 3 Q M p t M S Y W x g K 9 T H 8 u a 8 z D 2 E N 8 w E U + F P I i T 4 G 0 G D T 0 r d H n W G C J d m 4 F r 4 W U s 7 d 0 0 u l z M b G x t m Y T t r q y u A G 2 8 j U O f n 4 z / I h 4 u C f c K d t W 3 T I R N h p x L f j U b 9 / X r W l r R z Q s M f B a h h 1 x 2 U I 2 d c s t o 2 q g z l m x q h L C J i w b o 8 s 8 N J 5 T B I j t 6 v O t T N M I m f U P 2 9 G c K + x p c i u p u b M m f v x s 0 X t 0 W I I m i / I g G C O y l t 8 v m d j C 0 V g g n 8 e 7 1 8 t G A 7 y + J j 4 v u 4 5 + F f t B C f v 6 S 1 d h l / B 3 J T 6 7 J Y 2 N q S G e m 2 P i I E 3 S / t Z C O q A l v J 0 V I A L e h M M B i b a B i m L q Y X C d G / 3 8 j u 1 r 3 Z g 6 t 1 u z + f y d n t H 1 Q m 4 N M S 6 O E K 1 P U h G B Y 3 l 2 1 o n s 8 6 X 5 N d 1 9 s y N 6 P a w Y W B V u V T f d l j Z m 5 5 x X Q N T Z j u z j Z 7 P i 7 z 5 r s I + J L 1 K u V b Q b y 4 V D H Z N p p i B N U P q F W 3 x w P z w F e v T z q Q c O R Q n B n r U K L f x Q F Q l F B p t W 8 B h O 8 f y 9 M I 3 T J N Z r 1 A B p K + H v y 9 T 5 9 N Z s w 7 p / P m r A i g e 1 j + k w i V b f o p P R Z a G K 1 B f I L Q N D k o m 2 T d i N l o n n P 0 M Y X Z J w V R v j Z R 2 I 3 + A X w d G I p e 6 J Y v 9 F O W A E Y j o p m 6 2 M G s j 5 I 2 Q G N A E 0 u i F 5 8 Q 6 Y Q F i H Z B Q z C P y 2 e + e i x v o 4 C u b G d L A s 5 / d q J 2 B D d o n O L M S x i J t f y a p p 7 F i v y s P b / J Y V D + o X u + R i C g w p M + W N g y U / d X z K n x b v P G i c A c Z D 6 o v X R A K D u z 9 T C I E z 0 p 5 n v t I m A a I G l 4 k E E x 1 x 8 N L D h h T J e M t N D c p O p s a a + H b E / F + l y t g I x + q 1 d / 6 Z g I 2 f N 7 k N z 1 q t F 9 j U g P e Q e 0 5 m w u Y X 7 e S J m n O 4 L g A Y G D H x Z S l m H P D B X t x s H X T x R s h y G k L U R H 2 J 9 r 0 v / h 1 g J n G w U 1 f 4 T J s U r e 0 n f u a j x c 7 7 5 M f 1 s i J d 8 t 0 a e b 6 n s Q O g l g G t p w H T Q F f o k D J q T z u w Y 7 g i L W j y e z N l Q N L h 7 J W x o 7 P V C w / r i f Z y L Y Q C S O m s u n q / u v G A t h c C y A q 8 U x s 3 B / f / s l x g F D R I H A D I l d 4 D 7 y 7 d 2 K m V m S S 5 B K 7 W q 6 M M J F D V F n G Y f h m 7 L x 1 B C 9 t x e t C i W b z W k C T N 5 i k 7 0 n T y K Y u K 2 Q y V L J i 5 r q T H p d 6 N H p G 2 f P 9 9 1 T F P u A N K a K 2 S f + e o C o + R i H L A O 2 X t B o E g H Q D G G n G 7 / q a E / Z t M v P z Y n O a P o / K h O Q A 9 W 4 B 4 S N n / X 8 W N D a i + Y 5 + G + Y d o y Z 4 A i C 8 / T Q p C V u N B v P Q P 8 + r t c r H 8 v 5 h m w d I R k M s v q n S 0 S P d g m 3 R c Z P 4 d 6 Y Y E Q J 8 X d o W D n U U b T 1 n 3 y H A 5 9 h H I 7 r h H B d J y w q 1 9 l M S C E z j A A I k L k g G E W v Q 2 N D T c / r x b J y i V a E K 5 U g D h T D o j 1 G x 4 + a j v Y g O n V T Q s j l j x w m l 2 p f u y X G b 6 Y F f V / d 3 n G n U L a 2 I x X k T h U 3 u c Y T C R b j m e F a 0 6 A k 0 + S w Y N 8 X p / h F g d w U X X 0 A c 1 W v h 6 E D k h R C Z q 2 Y Y z L 5 n B 5 + G G C + Q f A k Z d N i K o 4 n p b q a 0 L V v U k I Y a A o I 9 7 Y + j 9 V B Q O K 5 M T b 4 x c z l B 6 f M B R E / Z i v P Q F l W Z i i o 3 4 O g o Y m j M m e p v K D e j w O v Y U R 2 8 l K F w Y k d t 6 X t g N 1 z 1 V O 0 Z x E z 4 z w v Q Q P a d K H 1 n G + G S c V v h L 7 x t d z B e o T Z q R X 9 e D J t g y P 0 + X P g O e 6 R 3 9 K 9 S c 7 X A 6 a o K 4 3 j H k 7 b g Z W V F V O 4 / 5 F 5 7 m S 7 W c 9 T 3 B s 8 m 9 O q D t Q 3 + t t f C P X X 0 4 I O l L k 5 x B e k r o r 5 6 H 1 B f z Q g S d x G S A d M l 0 c B T O X C 6 D 7 I F b m z n p j v s K S L A g 5 9 M M a k r Y 5 u t l C N c E Y E B 2 O i W R K 9 M b v X h + p n 8 k 4 O l 2 e S N v r G e V X u W B y i b i N a a 6 J + x / v L d l s O k b n t e T G L 1 9 u E Z j a U L N F t q b + D c H b C F r 9 S Z g R T 0 L I a c 2 y U N t t V o H 3 8 / B H b f C a k O S m k 5 n R C A h J o I / o 0 A B g c T c U 5 w f h w S H q Y g J q / 5 e 2 A U Z 3 f h a b Y i U k g M e V 7 t 9 w F 8 0 o y m C 0 W D i 7 H S N f Y b 7 / 9 3 r z z z l t m u K / H j o E i W B i a 7 / l x A q K a 5 K w c W v G l f Q s l 3 q X J O X / 6 i C Y q c N D + 6 E C C O l W P u c Y 2 i U c F y d V m a B Y S J w Q P 0 T D P v u 9 x k G 6 o w G 2 p J 8 r m F p J / u C a b A l 1 A C Q R E G v g + Y W i a b F 0 d x E Q k 7 m 5 u 7 3 u A H B z z a I W A / k Z r c S 0 Y x t b 1 d Q e V D 2 v V 6 D H R O f y 1 c O 0 k Y H x O 4 G B m w S Q I A 0 q Q 2 N N F l N A F S H 7 B F 9 R 1 8 f n O y N 9 y x N 6 V E Q P r H u S y i x F d l e v R L n 3 O F x c X z Z k z p 0 x 7 e 7 u h n Z g D T V j 4 H q f K O H w z n d n H R D A d Q i H q h M Q w 4 p g E Z f l N c C 0 P 6 K v a P y L Y V k A l M i Y G + 5 P s a j 4 i b H / z F i a z E Z D 0 L s F K K y 8 H 1 + C j X j u 3 M B Y x 4 W R u + X B + H q F l Q t V s e 2 B / E w z W m Q l 8 H w e q I g g j w 9 g Q y m C 2 Z H s w L m m + X I Q N 8 D 4 a + G 3 5 a + w R O l 0 1 n 9 B U 1 6 T 5 u C a b U z E N S a j T 4 I Q E L Y 1 D f f A a d X e U g 8 G I 3 G N e m o 5 t G c B p o I 8 n M 3 a p U r o O Q g a f 6 k H 1 a F X M y V P 9 J d s 8 h b K p X H t r i z o n U 3 h 6 Y c t 8 f O m q 6 e j u s 5 2 P f M B M l C R x f Z c k x / R 0 Y w K M F x + Q d A N l V Z R T U R 9 Y r 8 A 3 j q m 3 V b U Z q c O k d I d 9 L n 9 U s E x M y M 9 6 8 F y o N O i g 8 C u u 2 V 1 7 W F i f S Q T l s v Y + X C P / 4 1 V m c 3 C + b B i 0 1 4 o s t N V L 7 g R D q t s J Y 8 9 v B N s q / A q X K 2 I G o q D k l z Y 2 Y o Y C g E S 3 C E m M g 0 b z Q b U C J 4 p A c N w X f 4 t I I s l h q u s p C K b D 0 w c 3 0 7 Z B D F v H 6 / U e p E c g z 8 8 x Q Y S 7 7 4 o o / W f k P f 5 E W 9 L a b k D 3 c T 0 g z o 3 k r d a g M x E l Q P h d j Y J F D q n S i v n q 0 w / N + R f f N j 2 d 0 a Y K P h d 1 k K 5 y P g z m B L O Z s D 5 a F G F A h U 2 4 w N f B n v n 7 3 X K Q J a c 6 g I f k F L s / K i A e A g R I k N Z k f n 3 4 p 1 Z Y 2 7 0 O m L N P b t W W o v h B C k y z s E n i a w P g J 5 H J K 9 W r X A d h w r d 7 q C Q N + Q Y t w K h M R 0 O x d Q G N s r Y d k 4 Z M W q 1 w z i Z x K 6 Y j L p N N R B R l E k M 4 f o Q M P 4 c w N o e W U X F A v 7 6 z 0 l j n 5 I / R L o B n w / w D 9 U w v i n r x 1 d y u Y z S p 6 2 g L E C j M E / 7 U T w / T t q 7 v l W N B f e H M W t J M 6 f 6 Y 8 w R i y N G V d 6 I J 2 m F z a 8 v c v j 1 p / v z + W + b l 0 1 0 m n Y o u U G C z Y I e e B 5 O U o B a 7 o M N A m L i C X C r z f T 8 1 j D h H 0 L x z O m d m Q s n Q P z z 0 9 P H + x p N + E L A r t 1 T t f R c G h D A h k 8 A H 2 8 8 x q S D o M O j i + r E Y 0 B 0 H E w b a A 6 K t B 6 7 L j 4 + y 5 0 h j Z p H z I m o 7 o M V n f E T 6 C D J k x E z b + r 1 D x E l J T x S I 6 v n 7 t 8 g f d a f Z t J i y l R C A 6 B g h d 5 L B B B 9 q c n 8 h 4 F Z w K n 1 c T P y M t A 0 C 4 b S 0 H P 6 Z 0 1 I E E / h 9 W S Y j N Y h c k y A L r b w w F z n s j + + R J B 7 r K k q A 7 I 0 v D E 7 Z 2 N z c M L l 8 3 n R 2 d r V U s 4 c P S r d f 1 8 H I n 1 7 M W c x Q l A 6 R S 9 + E D i O e H A 2 y 3 7 v H j P y L A F J d o f g z u u S q I a L 6 i F u E f B c f S F 0 f F I b i y 4 U b 9 g O c Y f J P 4 e 5 A r e K T 2 + k a M w 6 4 c D I 9 P j 7 W + z A y V f K c Y / z u m Z z V i G + I + K l i p 0 l p R 2 9 w A R f k 8 I H 5 E z 7 J g / 1 Q d D b y N R c V B t Q B P l 1 N P M M Q a L N / 3 M h q D B k b F Q T 0 6 u M I 0 N G u i j 1 J B A 2 I W X 5 M J i p V F U T W 6 N H A 7 F K b h 1 9 G s t Q J D f p f O C A c 2 P p P D w 8 H P u b m Y 2 t 7 y 1 y 9 c s 0 s L 6 + Y 8 0 + f M x 3 t X u j S A 5 o w j J e O F G z o n v p C v 7 M S J i 9 d b P H r C K l / X N 0 L F Q X 7 L S b b L w T 9 V w C L g L l g 9 0 A d E C R A o + C H l R s B o k N i 4 3 / U A y e p h 0 E Y l 6 p v J 7 X r g b K c c H O a e 3 e D f o M E l 3 J 6 d h K v M A a S F Q 2 B j 1 R a M e Z C b 8 E M H y n v b s W B c P y q d U L h L t l M H g r N 4 o D W x O T x Q e R r U Z 9 h r x x M 8 P X 9 j H l + P K j R 4 7 u Y m d Q 6 Y k 5 x v Z S o 8 / O 7 w d 6 n b p l v R A U / m 8 q a t G 7 D q f G Y d e 7 J f p J G 5 L o I O H + L x h W Z j a 4 3 J K A 6 / c p s Y N L R y W h j Y 9 O M j Y / Z k + L r Y a U a l g + D M Q E / / A / o h Y G W P D V Q 2 G 0 Z F g V 7 n A 0 D d s 3 k / 1 X A g i J R X h v M m U x X 9 c U D A s L G F 9 q t V N D f E E L 4 V E P b B a m 6 g Z b 7 Q k R 0 I E I K d 3 S L Q E S v R T G 2 D Z 0 T r 9 Z n K n J 0 d 0 S A + C B s z 6 A W j 8 T p t j T q 8 J i + E 7 o H y K 1 L W u q 6 C X 0 H h r J a S Z d j W 8 r 6 y o Z J d 3 b Y L f 6 f 3 s n a k / 6 G 9 G G i n V 0 y 1 2 L 6 7 K 1 i 0 n D y Y N g H Q 2 O 4 g I n z n w g O o M 2 o u E D L T q / G Z R a V b d m S 6 7 Q E M P s u y 1 S y 0 M P j G 7 l N m 5 h u Q Z 4 p M C F P i C D d + b w Q L B 2 T u D 7 5 J 5 i e j Y 0 c 3 k B j H Q I B 0 K T z P 5 l 3 L C l 8 q B c G N e E y I v y k L K M v l Y p m c W n J 5 H Z y J t F 9 R I I h u N f v i T j O b 7 M W t 3 9 E o J 2 Q t J m g q c 2 h Q A F p T d 8 / L S w t x Q D M Q a S J z k g w j O 1 6 p B / O y e o b L p v r h a S J S Y r S n o z F / 2 Q h Y x 7 I I G C / F R s Z U 5 z y o c 8 S Y a O e k t 6 H 3 Y M V M 6 0 P c 0 t e g 2 H 8 n 8 u r 8 m F 6 5 B y 3 x e x 1 + a 6 t o t c 4 2 s q d 0 g T 6 z L 2 4 O Z E p m u M E D 2 T W 9 Q + W T U q f 4 7 6 u 3 i 5 c U e 6 Y i S 0 W / A 4 j f D + d s s w H M + E P 3 l 5 I 2 U 2 K 7 K H y Q / x U a B A k I B B C Y M W 3 d G y U U X 8 S r e M O 1 I i O d J X t C e p 0 d k U z c k 9 8 S f p E 8 H k + R 5 M W f L X 3 T u 1 Y j U E Z U 2 A e 0 5 U p W A P y W X 4 f f e 6 6 v r 5 u P v 7 o E 9 P V 1 S k L I W 6 u S Z P d 0 W c o R w r 7 n F H 4 V s + H u f k o i L P 9 u I V 7 / e F A h I t 2 w G 7 r 9 G E A s f g 5 I 1 C q W m r X 5 r T 4 m x W z m t V S e p I S U H h p t 5 D L R M J U w d z h u E s c X g e u S j Q P u J Z j H 9 3 K 2 N e + F 3 F t l O K 7 r 7 s f + j z 4 D O 4 a u 5 T j J X N j d s 7 c 3 c i a 7 o 6 E m c q J m U V r o W F Z c E c I G 1 A Y i w Z x g C k g P L T C 6 v b e M a N 8 B + a i V I r g w e x a 3 H w y G Z h Y H 9 0 M / o U x t q S Z b O D g e F B 0 x / e J / t H S j G v y N 4 l a N D e C n G o R N B P t j 9 l T x S n y j r k 5 Y o h g C M f Z E A i g r A l t 8 3 J X 3 q Q G 2 B T J t v M g N Q D D b m 1 v m z u T U + a 9 9 9 4 x i 8 V + O + b z 5 F R 1 O X z Z n 2 a i o 3 w + 2 A S 5 e y D G I R E 1 5 / 8 S c G V B j 8 R Q I X 8 B 5 G V / Q B T k S X 5 a S t e E f n 0 Q q e N E C 6 o H q K O j p o 0 q B v w I w H 9 p c U a i 0 P W m w J e F w J 8 b Z y 9 X 7 b 0 h x n A G n y M + 6 f U d r 8 T N 2 W e G b Y D h 1 G D Q 4 L E R 7 C F q 9 t + S j Q T C R P 5 h Y h D / + 0 / l r X Y B 3 J d x w y z 4 Z U Q Q O 0 S f + H L s s 8 K 3 6 m 0 n t I x 2 i Z k f H + w R 7 9 z m u l n e i p m n h g r W D 6 G e k d Z e 7 F c r 6 q H O D R X N Q z 0 D / g m a j h w U U T 1 3 8 g l P T P U C d Z N t + u u n t b T M 8 C C E T V k T j M j p 9 T s 7 2 y a f z 5 l s N m u O y H V i v J R I t c v 2 Z g 1 g + H C H o j C 4 t 2 s p f V g k / s f / 7 b 8 E Z + z + C 4 E w J / k Y C I M 2 S O F e E o 8 C 0 h n L 6 z G T l a 9 z d L x k T R j a B / j 2 P E B q E m V D 4 q G l 8 M N g H D 4 G 0 Z F 4 h Z g 5 L P r + a l C I S q i Y z 0 J 0 f t Q Q Z r o r b U L j S L 8 6 n e 0 J J F S 3 N m L m 6 m L K B k F O y M Q b F W d e m t t / L i 9 g P B A u x M / 8 0 J + P f V I D I k z C 4 o y B c D Y + D I x J 1 A 1 G I v L 8 9 V T K 1 j B C 7 I w P s w y i D X I z F U v c v P b y k Y I N U J D b y R V h A z Y J J q x P + + 7 J n A 1 R U 5 V O D 3 N K m N B G 0 6 t J + 2 z c l 4 A S 1 y T 5 y 1 j I F V G A u i G t u S X h Q d 0 i 1 / h e w o j P b Y h p v / v 2 O / P M M + d t I I I o I N o N 0 N L Z t R F j v h o G F P T T S u 1 e I / x L M h S 1 Y G N a K M t Q R I 3 s L 7 8 O C B a 0 y Z J o k 9 n h L o s j j 1 n n F h H A T P g U M D a V B V 3 y k S D O p e 2 E 7 W 8 I I J a T A 2 X L l B A p o e 5 X J 5 C S t Y x A p T d E Q Z j a t S 0 D f A + J 2 i 0 n a l Z m H s R N 4 C A l v 3 G 0 V L J 1 b 2 F w E D Z B A + b H g U P W i G Z M S Z P S 5 I U K c o I x X J 8 T P 2 B 4 g h S E 0 m E C T u 9 A K / n T y t X Q W i R B A a b b G p 1 j e a 9 K 0 D C 4 H z 1 D i L i o I v u z M A 9 h X g q c r 8 p / 5 W / K f N j A C Z P 0 6 p 7 X p O X P D A Z H m j K + y b m i W Z i + Y c b H x 0 3 / w I D m J 5 g g r A g Y G R + Q L S i M g / G i G X 8 7 G P P / A 9 7 q U j + 8 L w q Z A A A A A E l F T k S u Q m C C < / I m a g e > < / T o u r > < / T o u r s > < / V i s u a l i z a t i o n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BD8360A06F75C47961488416D13CAD7" ma:contentTypeVersion="6" ma:contentTypeDescription="Luo uusi asiakirja." ma:contentTypeScope="" ma:versionID="85589dd7ac8eb51a5530224c79aa1c48">
  <xsd:schema xmlns:xsd="http://www.w3.org/2001/XMLSchema" xmlns:xs="http://www.w3.org/2001/XMLSchema" xmlns:p="http://schemas.microsoft.com/office/2006/metadata/properties" xmlns:ns3="8cf92e1a-4730-4c1e-b90a-9311a906ec93" targetNamespace="http://schemas.microsoft.com/office/2006/metadata/properties" ma:root="true" ma:fieldsID="a8b6baf640b561eb050a68761a7aef72" ns3:_="">
    <xsd:import namespace="8cf92e1a-4730-4c1e-b90a-9311a906ec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92e1a-4730-4c1e-b90a-9311a906e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L W V y 2 r C Q B i F X y U M 2 J 2 J t 4 X Y J G K t l B A L p R b p 9 i c Z z a 9 z C X N J p K / W R R + p r 9 B R i 4 t C K Z R x F S b 8 5 8 t h 5 s z J 5 / t H P D 1 w F j R U a Z Q i I f 2 w R w I q C l m i 2 C b E m k 1 3 T K Z p f O e W S z B L K e Z Q V D R w I q E n B 4 0 J q Y y p J 1 H U t m 3 Y D k O p t t G g 1 + t H r 4 / L l Z v k 0 E W h D Y i C k o u q / F t F 0 j j T Z 8 F l m G O h p J Y b E 5 Z g I G x Q W 2 D 4 B s Z Z D 7 d U D s v o 6 N 8 p g 3 1 C p l B y F P e o j c L C D J I Z g 1 1 n P u z M R q q 5 A V 7 f u s E 1 M E u D q k j I B p i m 7 s 0 D l c 9 U S 2 a P U B 1 E a R y d h t w z + w W 8 M J S d w d 0 n W e 1 A c A C v H 8 j B V r C T e 6 9 Q t x 2 N 9 U p c Q u 0 X u J I o v D r M r V Q u i l 6 Z x 5 M f j y r z H S 2 v 7 E W D 1 4 n s G n l N m V e v G e P e M 7 q i K M 7 7 6 j v 9 m Z a + k T k o 9 M 1 8 o d Z v V 7 k 7 W l + p B k 8 t 5 d d t b h X u / 1 1 7 U a Z d a / / 4 c 6 V f R A Z N C / Q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Props1.xml><?xml version="1.0" encoding="utf-8"?>
<ds:datastoreItem xmlns:ds="http://schemas.openxmlformats.org/officeDocument/2006/customXml" ds:itemID="{21279356-4BB3-4F7B-A4D0-5C55ECD1D77A}">
  <ds:schemaRefs>
    <ds:schemaRef ds:uri="http://purl.org/dc/terms/"/>
    <ds:schemaRef ds:uri="http://schemas.openxmlformats.org/package/2006/metadata/core-properties"/>
    <ds:schemaRef ds:uri="http://purl.org/dc/dcmitype/"/>
    <ds:schemaRef ds:uri="8cf92e1a-4730-4c1e-b90a-9311a906ec9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6EF000-FB5B-4D87-83B5-C54A03EFF364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ACE1D27C-2632-477B-88B3-1EE5E53525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B77CF8-645C-4F6B-8245-CB7A17CFA214}">
  <ds:schemaRefs>
    <ds:schemaRef ds:uri="http://www.w3.org/2001/XMLSchema"/>
    <ds:schemaRef ds:uri="http://microsoft.data.visualization.Client.Excel/1.0"/>
  </ds:schemaRefs>
</ds:datastoreItem>
</file>

<file path=customXml/itemProps5.xml><?xml version="1.0" encoding="utf-8"?>
<ds:datastoreItem xmlns:ds="http://schemas.openxmlformats.org/officeDocument/2006/customXml" ds:itemID="{EAFD5014-F37A-44A4-80D1-AC627136C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92e1a-4730-4c1e-b90a-9311a906ec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3F6C5E2-B19D-470A-97FE-D4EC935F442A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1</vt:i4>
      </vt:variant>
    </vt:vector>
  </HeadingPairs>
  <TitlesOfParts>
    <vt:vector size="4" baseType="lpstr">
      <vt:lpstr>Kuntien väkiluku</vt:lpstr>
      <vt:lpstr>Maakuntien väkiluvut</vt:lpstr>
      <vt:lpstr>Seutukuntien väkiluku</vt:lpstr>
      <vt:lpstr>Kuntien väkiluku kaavio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Partanen</dc:creator>
  <cp:lastModifiedBy>Milla Mikkola</cp:lastModifiedBy>
  <dcterms:created xsi:type="dcterms:W3CDTF">2019-09-04T07:45:32Z</dcterms:created>
  <dcterms:modified xsi:type="dcterms:W3CDTF">2020-12-02T09:52:43Z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0x010100EBD8360A06F75C47961488416D13CAD7</vt:lpwstr>
  </property>
</Properties>
</file>